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Q:\PROD\TA1\Trade by Industry\2025\Etable\"/>
    </mc:Choice>
  </mc:AlternateContent>
  <xr:revisionPtr revIDLastSave="0" documentId="13_ncr:1_{654BADAE-62D8-4D55-B00F-9A71F8376300}" xr6:coauthVersionLast="47" xr6:coauthVersionMax="47" xr10:uidLastSave="{00000000-0000-0000-0000-000000000000}"/>
  <bookViews>
    <workbookView xWindow="-120" yWindow="-120" windowWidth="29040" windowHeight="15840" tabRatio="710" activeTab="3" xr2:uid="{00000000-000D-0000-FFFF-FFFF00000000}"/>
  </bookViews>
  <sheets>
    <sheet name="索引 Index" sheetId="8" r:id="rId1"/>
    <sheet name="表1 Table 1" sheetId="5" r:id="rId2"/>
    <sheet name="表2 Table 2" sheetId="6" r:id="rId3"/>
    <sheet name="表3 Table 3" sheetId="19" r:id="rId4"/>
  </sheets>
  <definedNames>
    <definedName name="_xlnm.Print_Area" localSheetId="1">'表1 Table 1'!$A$1:$AB$47</definedName>
    <definedName name="_xlnm.Print_Area" localSheetId="2">'表2 Table 2'!$A$1:$S$34</definedName>
    <definedName name="_xlnm.Print_Area" localSheetId="3">'表3 Table 3'!$A$1:$S$28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6" l="1"/>
  <c r="D24" i="6"/>
  <c r="D20" i="6"/>
  <c r="R18" i="6"/>
  <c r="Q18" i="6"/>
  <c r="P18" i="6"/>
  <c r="O18" i="6"/>
  <c r="N18" i="6"/>
  <c r="M18" i="6"/>
  <c r="L18" i="6"/>
  <c r="K18" i="6"/>
  <c r="J18" i="6"/>
  <c r="I18" i="6"/>
  <c r="H18" i="6"/>
  <c r="G18" i="6"/>
  <c r="F18" i="6"/>
  <c r="E18" i="6"/>
  <c r="D18" i="6"/>
  <c r="D16" i="6"/>
  <c r="F16" i="6"/>
  <c r="R12" i="6"/>
  <c r="Q12" i="6"/>
  <c r="P12" i="6"/>
  <c r="O12" i="6"/>
  <c r="N12" i="6"/>
  <c r="M12" i="6"/>
  <c r="L12" i="6"/>
  <c r="K12" i="6"/>
  <c r="J12" i="6"/>
  <c r="I12" i="6"/>
  <c r="H12" i="6"/>
  <c r="G12" i="6"/>
  <c r="E12" i="6"/>
  <c r="D12" i="6"/>
  <c r="R10" i="6"/>
  <c r="Q10" i="6"/>
  <c r="P10" i="6"/>
  <c r="O10" i="6"/>
  <c r="N10" i="6"/>
  <c r="M10" i="6"/>
  <c r="L10" i="6"/>
  <c r="K10" i="6"/>
  <c r="J10" i="6"/>
  <c r="I10" i="6"/>
  <c r="H10" i="6"/>
  <c r="G10" i="6"/>
  <c r="E10" i="6"/>
  <c r="D10" i="6"/>
  <c r="R10" i="19"/>
  <c r="Q10" i="19"/>
  <c r="P10" i="19"/>
  <c r="O10" i="19"/>
  <c r="N10" i="19"/>
  <c r="M10" i="19"/>
  <c r="L10" i="19"/>
  <c r="K10" i="19"/>
  <c r="J10" i="19"/>
  <c r="I10" i="19"/>
  <c r="H10" i="19"/>
  <c r="G10" i="19"/>
  <c r="F10" i="19"/>
  <c r="E10" i="19"/>
  <c r="F22" i="6"/>
  <c r="R20" i="19"/>
  <c r="Q20" i="19"/>
  <c r="P20" i="19"/>
  <c r="O20" i="19"/>
  <c r="N20" i="19"/>
  <c r="M20" i="19"/>
  <c r="L20" i="19"/>
  <c r="K20" i="19"/>
  <c r="J20" i="19"/>
  <c r="I20" i="19"/>
  <c r="H20" i="19"/>
  <c r="G20" i="19"/>
  <c r="F20" i="19"/>
  <c r="E20" i="19"/>
  <c r="D20" i="19"/>
  <c r="R18" i="19"/>
  <c r="Q18" i="19"/>
  <c r="O18" i="19"/>
  <c r="L18" i="19"/>
  <c r="K18" i="19"/>
  <c r="J18" i="19"/>
  <c r="G18" i="19"/>
  <c r="F18" i="19"/>
  <c r="D18" i="19"/>
  <c r="R16" i="19"/>
  <c r="Q16" i="19"/>
  <c r="P16" i="19"/>
  <c r="O16" i="19"/>
  <c r="N16" i="19"/>
  <c r="M16" i="19"/>
  <c r="L16" i="19"/>
  <c r="K16" i="19"/>
  <c r="J16" i="19"/>
  <c r="I16" i="19"/>
  <c r="H16" i="19"/>
  <c r="G16" i="19"/>
  <c r="F16" i="19"/>
  <c r="E16" i="19"/>
  <c r="D16" i="19"/>
  <c r="R14" i="19"/>
  <c r="Q14" i="19"/>
  <c r="P14" i="19"/>
  <c r="O14" i="19"/>
  <c r="L14" i="19"/>
  <c r="K14" i="19"/>
  <c r="J14" i="19"/>
  <c r="G14" i="19"/>
  <c r="F14" i="19"/>
  <c r="E14" i="19"/>
  <c r="D14" i="19"/>
  <c r="R12" i="19"/>
  <c r="Q12" i="19"/>
  <c r="O12" i="19"/>
  <c r="N12" i="19"/>
  <c r="M12" i="19"/>
  <c r="L12" i="19"/>
  <c r="K12" i="19"/>
  <c r="J12" i="19"/>
  <c r="I12" i="19"/>
  <c r="H12" i="19"/>
  <c r="G12" i="19"/>
  <c r="F12" i="19"/>
  <c r="D12" i="19"/>
  <c r="D10" i="19"/>
  <c r="R24" i="6"/>
  <c r="Q24" i="6"/>
  <c r="P24" i="6"/>
  <c r="O24" i="6"/>
  <c r="L24" i="6"/>
  <c r="K24" i="6"/>
  <c r="J24" i="6"/>
  <c r="I24" i="6"/>
  <c r="H24" i="6"/>
  <c r="G24" i="6"/>
  <c r="F24" i="6"/>
  <c r="F12" i="6"/>
  <c r="F10" i="6"/>
  <c r="R20" i="6"/>
  <c r="Q20" i="6"/>
  <c r="P20" i="6"/>
  <c r="O20" i="6"/>
  <c r="L20" i="6"/>
  <c r="K20" i="6"/>
  <c r="J20" i="6"/>
  <c r="I20" i="6"/>
  <c r="H20" i="6"/>
  <c r="G20" i="6"/>
  <c r="F20" i="6"/>
  <c r="R22" i="6"/>
  <c r="Q22" i="6"/>
  <c r="P22" i="6"/>
  <c r="O22" i="6"/>
  <c r="L22" i="6"/>
  <c r="K22" i="6"/>
  <c r="J22" i="6"/>
  <c r="I22" i="6"/>
  <c r="H22" i="6"/>
  <c r="G22" i="6"/>
  <c r="R14" i="6"/>
  <c r="Q14" i="6"/>
  <c r="P14" i="6"/>
  <c r="O14" i="6"/>
  <c r="L14" i="6"/>
  <c r="K14" i="6"/>
  <c r="J14" i="6"/>
  <c r="I14" i="6"/>
  <c r="H14" i="6"/>
  <c r="G14" i="6"/>
  <c r="F14" i="6"/>
  <c r="R16" i="6"/>
  <c r="Q16" i="6"/>
  <c r="P16" i="6"/>
  <c r="O16" i="6"/>
  <c r="L16" i="6"/>
  <c r="K16" i="6"/>
  <c r="J16" i="6"/>
  <c r="I16" i="6"/>
  <c r="H16" i="6"/>
  <c r="G16" i="6"/>
</calcChain>
</file>

<file path=xl/sharedStrings.xml><?xml version="1.0" encoding="utf-8"?>
<sst xmlns="http://schemas.openxmlformats.org/spreadsheetml/2006/main" count="295" uniqueCount="157">
  <si>
    <t>Table 1</t>
  </si>
  <si>
    <t>Table 2</t>
    <phoneticPr fontId="1" type="noConversion"/>
  </si>
  <si>
    <t>Table 2</t>
    <phoneticPr fontId="1" type="noConversion"/>
  </si>
  <si>
    <t>Table 3</t>
    <phoneticPr fontId="1" type="noConversion"/>
  </si>
  <si>
    <t>Table</t>
    <phoneticPr fontId="1" type="noConversion"/>
  </si>
  <si>
    <t>Notes :</t>
    <phoneticPr fontId="1" type="noConversion"/>
  </si>
  <si>
    <r>
      <rPr>
        <u/>
        <sz val="8"/>
        <color indexed="12"/>
        <rFont val="新細明體"/>
        <family val="1"/>
        <charset val="136"/>
      </rPr>
      <t>索引</t>
    </r>
    <r>
      <rPr>
        <u/>
        <sz val="8"/>
        <color indexed="12"/>
        <rFont val="Times New Roman"/>
        <family val="1"/>
      </rPr>
      <t xml:space="preserve"> Index</t>
    </r>
    <phoneticPr fontId="1" type="noConversion"/>
  </si>
  <si>
    <r>
      <rPr>
        <b/>
        <sz val="12"/>
        <rFont val="細明體"/>
        <family val="3"/>
        <charset val="136"/>
      </rPr>
      <t>統計表</t>
    </r>
    <phoneticPr fontId="1" type="noConversion"/>
  </si>
  <si>
    <r>
      <rPr>
        <sz val="11"/>
        <rFont val="細明體"/>
        <family val="3"/>
        <charset val="136"/>
      </rPr>
      <t>表</t>
    </r>
    <r>
      <rPr>
        <sz val="11"/>
        <rFont val="Times New Roman"/>
        <family val="1"/>
      </rPr>
      <t>1</t>
    </r>
    <phoneticPr fontId="1" type="noConversion"/>
  </si>
  <si>
    <r>
      <rPr>
        <sz val="11"/>
        <rFont val="細明體"/>
        <family val="3"/>
        <charset val="136"/>
      </rPr>
      <t>表</t>
    </r>
    <r>
      <rPr>
        <sz val="11"/>
        <rFont val="Times New Roman"/>
        <family val="1"/>
      </rPr>
      <t>2</t>
    </r>
    <phoneticPr fontId="1" type="noConversion"/>
  </si>
  <si>
    <r>
      <rPr>
        <sz val="11"/>
        <rFont val="細明體"/>
        <family val="3"/>
        <charset val="136"/>
      </rPr>
      <t>表</t>
    </r>
    <r>
      <rPr>
        <sz val="11"/>
        <rFont val="Times New Roman"/>
        <family val="1"/>
      </rPr>
      <t>3</t>
    </r>
    <phoneticPr fontId="1" type="noConversion"/>
  </si>
  <si>
    <t>按行業分析的香港對外商品貿易</t>
    <phoneticPr fontId="1" type="noConversion"/>
  </si>
  <si>
    <t>Analysis of Hong Kong’s External Merchandise Trade by Industry</t>
    <phoneticPr fontId="1" type="noConversion"/>
  </si>
  <si>
    <t>$ billion</t>
    <phoneticPr fontId="1" type="noConversion"/>
  </si>
  <si>
    <t>Industry</t>
    <phoneticPr fontId="1" type="noConversion"/>
  </si>
  <si>
    <t>***</t>
    <phoneticPr fontId="1" type="noConversion"/>
  </si>
  <si>
    <t>***</t>
    <phoneticPr fontId="1" type="noConversion"/>
  </si>
  <si>
    <t>***</t>
    <phoneticPr fontId="1" type="noConversion"/>
  </si>
  <si>
    <t>***</t>
    <phoneticPr fontId="1" type="noConversion"/>
  </si>
  <si>
    <t>Manufacturing</t>
    <phoneticPr fontId="1" type="noConversion"/>
  </si>
  <si>
    <t>Electricity, gas and water supply, and waste management</t>
    <phoneticPr fontId="1" type="noConversion"/>
  </si>
  <si>
    <t>Construction</t>
    <phoneticPr fontId="1" type="noConversion"/>
  </si>
  <si>
    <t>Import/export and wholesale trades</t>
    <phoneticPr fontId="1" type="noConversion"/>
  </si>
  <si>
    <t>Retail trade</t>
    <phoneticPr fontId="1" type="noConversion"/>
  </si>
  <si>
    <t>Accommodation and food services</t>
    <phoneticPr fontId="1" type="noConversion"/>
  </si>
  <si>
    <t>Information and communications</t>
    <phoneticPr fontId="1" type="noConversion"/>
  </si>
  <si>
    <t>Professional and business services</t>
    <phoneticPr fontId="1" type="noConversion"/>
  </si>
  <si>
    <t>Others</t>
    <phoneticPr fontId="1" type="noConversion"/>
  </si>
  <si>
    <r>
      <rPr>
        <sz val="9"/>
        <rFont val="細明體"/>
        <family val="3"/>
        <charset val="136"/>
      </rPr>
      <t>註釋：</t>
    </r>
    <phoneticPr fontId="1" type="noConversion"/>
  </si>
  <si>
    <t>(1)</t>
    <phoneticPr fontId="1" type="noConversion"/>
  </si>
  <si>
    <r>
      <rPr>
        <b/>
        <sz val="11"/>
        <rFont val="細明體"/>
        <family val="3"/>
        <charset val="136"/>
      </rPr>
      <t>表</t>
    </r>
    <r>
      <rPr>
        <b/>
        <sz val="11"/>
        <rFont val="Times New Roman"/>
        <family val="1"/>
      </rPr>
      <t>1</t>
    </r>
    <phoneticPr fontId="1" type="noConversion"/>
  </si>
  <si>
    <r>
      <rPr>
        <u/>
        <sz val="8"/>
        <color indexed="12"/>
        <rFont val="新細明體"/>
        <family val="1"/>
        <charset val="136"/>
      </rPr>
      <t>索引</t>
    </r>
    <r>
      <rPr>
        <u/>
        <sz val="8"/>
        <color indexed="12"/>
        <rFont val="Times New Roman"/>
        <family val="1"/>
      </rPr>
      <t xml:space="preserve"> Index</t>
    </r>
    <phoneticPr fontId="1" type="noConversion"/>
  </si>
  <si>
    <r>
      <rPr>
        <sz val="9"/>
        <rFont val="細明體"/>
        <family val="3"/>
        <charset val="136"/>
      </rPr>
      <t>編製按行業劃分的貿易統計數字的方法，是根據填報在進／出口報關單的進／出口商的主要經濟活動作行業分類。</t>
    </r>
    <phoneticPr fontId="1" type="noConversion"/>
  </si>
  <si>
    <r>
      <rPr>
        <b/>
        <sz val="11"/>
        <rFont val="細明體"/>
        <family val="3"/>
        <charset val="136"/>
      </rPr>
      <t>表</t>
    </r>
    <r>
      <rPr>
        <b/>
        <sz val="11"/>
        <rFont val="Times New Roman"/>
        <family val="1"/>
      </rPr>
      <t>2</t>
    </r>
    <phoneticPr fontId="1" type="noConversion"/>
  </si>
  <si>
    <t>十億元（另有註明除外）</t>
    <phoneticPr fontId="1" type="noConversion"/>
  </si>
  <si>
    <t>Others</t>
    <phoneticPr fontId="1" type="noConversion"/>
  </si>
  <si>
    <t>Notes :</t>
    <phoneticPr fontId="1" type="noConversion"/>
  </si>
  <si>
    <t>$ billion, unless otherwise specified</t>
    <phoneticPr fontId="1" type="noConversion"/>
  </si>
  <si>
    <t>進口</t>
    <phoneticPr fontId="1" type="noConversion"/>
  </si>
  <si>
    <t>出口</t>
    <phoneticPr fontId="1" type="noConversion"/>
  </si>
  <si>
    <t>Imports</t>
    <phoneticPr fontId="1" type="noConversion"/>
  </si>
  <si>
    <t>Exports</t>
    <phoneticPr fontId="1" type="noConversion"/>
  </si>
  <si>
    <t>Major supplier / destination</t>
    <phoneticPr fontId="1" type="noConversion"/>
  </si>
  <si>
    <t>Manufacturing</t>
    <phoneticPr fontId="1" type="noConversion"/>
  </si>
  <si>
    <t>Retail trade</t>
    <phoneticPr fontId="1" type="noConversion"/>
  </si>
  <si>
    <t>Others</t>
    <phoneticPr fontId="1" type="noConversion"/>
  </si>
  <si>
    <t>Taiwan</t>
    <phoneticPr fontId="1" type="noConversion"/>
  </si>
  <si>
    <t>Japan</t>
    <phoneticPr fontId="1" type="noConversion"/>
  </si>
  <si>
    <t>Korea</t>
    <phoneticPr fontId="1" type="noConversion"/>
  </si>
  <si>
    <r>
      <rPr>
        <sz val="10"/>
        <color indexed="8"/>
        <rFont val="細明體"/>
        <family val="3"/>
        <charset val="136"/>
      </rPr>
      <t>台灣</t>
    </r>
    <r>
      <rPr>
        <sz val="10"/>
        <color indexed="8"/>
        <rFont val="Times New Roman"/>
        <family val="1"/>
      </rPr>
      <t xml:space="preserve"> </t>
    </r>
    <phoneticPr fontId="1" type="noConversion"/>
  </si>
  <si>
    <r>
      <rPr>
        <sz val="10"/>
        <color indexed="8"/>
        <rFont val="細明體"/>
        <family val="3"/>
        <charset val="136"/>
      </rPr>
      <t>韓國</t>
    </r>
    <r>
      <rPr>
        <sz val="10"/>
        <color indexed="8"/>
        <rFont val="Times New Roman"/>
        <family val="1"/>
      </rPr>
      <t xml:space="preserve"> </t>
    </r>
    <phoneticPr fontId="1" type="noConversion"/>
  </si>
  <si>
    <t>(2)</t>
    <phoneticPr fontId="1" type="noConversion"/>
  </si>
  <si>
    <t>(3)</t>
    <phoneticPr fontId="1" type="noConversion"/>
  </si>
  <si>
    <t>Statistics on trade by industry are compiled by classifying the importers/exporters specified in the TDECs into different industries in accordance with their major economic activities.</t>
    <phoneticPr fontId="1" type="noConversion"/>
  </si>
  <si>
    <t>Commodity group</t>
    <phoneticPr fontId="1" type="noConversion"/>
  </si>
  <si>
    <r>
      <rPr>
        <sz val="10"/>
        <color indexed="8"/>
        <rFont val="細明體"/>
        <family val="3"/>
        <charset val="136"/>
      </rPr>
      <t>製造</t>
    </r>
    <phoneticPr fontId="1" type="noConversion"/>
  </si>
  <si>
    <r>
      <rPr>
        <sz val="10"/>
        <rFont val="細明體"/>
        <family val="3"/>
        <charset val="136"/>
      </rPr>
      <t>電力、燃氣和自來水供應及廢棄物管理</t>
    </r>
    <phoneticPr fontId="1" type="noConversion"/>
  </si>
  <si>
    <r>
      <rPr>
        <sz val="10"/>
        <color indexed="8"/>
        <rFont val="細明體"/>
        <family val="3"/>
        <charset val="136"/>
      </rPr>
      <t>建造</t>
    </r>
    <phoneticPr fontId="1" type="noConversion"/>
  </si>
  <si>
    <r>
      <rPr>
        <sz val="10"/>
        <color indexed="8"/>
        <rFont val="細明體"/>
        <family val="3"/>
        <charset val="136"/>
      </rPr>
      <t>進出口貿易及批發</t>
    </r>
    <phoneticPr fontId="1" type="noConversion"/>
  </si>
  <si>
    <r>
      <rPr>
        <sz val="10"/>
        <color indexed="8"/>
        <rFont val="細明體"/>
        <family val="3"/>
        <charset val="136"/>
      </rPr>
      <t>零售</t>
    </r>
    <phoneticPr fontId="1" type="noConversion"/>
  </si>
  <si>
    <r>
      <rPr>
        <sz val="10"/>
        <color indexed="8"/>
        <rFont val="細明體"/>
        <family val="3"/>
        <charset val="136"/>
      </rPr>
      <t>資訊及通訊</t>
    </r>
    <phoneticPr fontId="1" type="noConversion"/>
  </si>
  <si>
    <r>
      <rPr>
        <sz val="10"/>
        <color indexed="8"/>
        <rFont val="細明體"/>
        <family val="3"/>
        <charset val="136"/>
      </rPr>
      <t>專業及商用服務</t>
    </r>
    <phoneticPr fontId="1" type="noConversion"/>
  </si>
  <si>
    <r>
      <rPr>
        <sz val="10"/>
        <color indexed="8"/>
        <rFont val="細明體"/>
        <family val="3"/>
        <charset val="136"/>
      </rPr>
      <t>其他</t>
    </r>
    <phoneticPr fontId="1" type="noConversion"/>
  </si>
  <si>
    <r>
      <rPr>
        <b/>
        <sz val="10"/>
        <color rgb="FF000000"/>
        <rFont val="細明體"/>
        <family val="3"/>
        <charset val="136"/>
      </rPr>
      <t>行業</t>
    </r>
  </si>
  <si>
    <r>
      <rPr>
        <sz val="10"/>
        <color indexed="8"/>
        <rFont val="細明體"/>
        <family val="3"/>
        <charset val="136"/>
      </rPr>
      <t>中國內地</t>
    </r>
    <phoneticPr fontId="1" type="noConversion"/>
  </si>
  <si>
    <r>
      <rPr>
        <sz val="10"/>
        <color indexed="8"/>
        <rFont val="細明體"/>
        <family val="3"/>
        <charset val="136"/>
      </rPr>
      <t>美國</t>
    </r>
    <r>
      <rPr>
        <sz val="10"/>
        <color indexed="8"/>
        <rFont val="Times New Roman"/>
        <family val="1"/>
      </rPr>
      <t xml:space="preserve"> </t>
    </r>
    <phoneticPr fontId="1" type="noConversion"/>
  </si>
  <si>
    <r>
      <rPr>
        <sz val="10"/>
        <rFont val="細明體"/>
        <family val="3"/>
        <charset val="136"/>
      </rPr>
      <t>日本</t>
    </r>
    <phoneticPr fontId="1" type="noConversion"/>
  </si>
  <si>
    <r>
      <rPr>
        <sz val="10"/>
        <color indexed="8"/>
        <rFont val="細明體"/>
        <family val="3"/>
        <charset val="136"/>
      </rPr>
      <t>其他</t>
    </r>
    <phoneticPr fontId="1" type="noConversion"/>
  </si>
  <si>
    <t>十億元（另有註明除外）</t>
    <phoneticPr fontId="1" type="noConversion"/>
  </si>
  <si>
    <r>
      <rPr>
        <b/>
        <sz val="11"/>
        <rFont val="細明體"/>
        <family val="3"/>
        <charset val="136"/>
      </rPr>
      <t>表</t>
    </r>
    <r>
      <rPr>
        <b/>
        <sz val="11"/>
        <rFont val="Times New Roman"/>
        <family val="1"/>
      </rPr>
      <t>3</t>
    </r>
    <phoneticPr fontId="1" type="noConversion"/>
  </si>
  <si>
    <r>
      <rPr>
        <b/>
        <sz val="10"/>
        <color rgb="FF000000"/>
        <rFont val="細明體"/>
        <family val="3"/>
        <charset val="136"/>
      </rPr>
      <t>貨品類別</t>
    </r>
    <phoneticPr fontId="1" type="noConversion"/>
  </si>
  <si>
    <r>
      <rPr>
        <sz val="9"/>
        <color indexed="8"/>
        <rFont val="細明體"/>
        <family val="3"/>
        <charset val="136"/>
      </rPr>
      <t>十億元</t>
    </r>
    <phoneticPr fontId="1" type="noConversion"/>
  </si>
  <si>
    <t>Year</t>
    <phoneticPr fontId="1" type="noConversion"/>
  </si>
  <si>
    <t xml:space="preserve">年 </t>
    <phoneticPr fontId="1" type="noConversion"/>
  </si>
  <si>
    <r>
      <t xml:space="preserve">             </t>
    </r>
    <r>
      <rPr>
        <i/>
        <sz val="10"/>
        <rFont val="細明體"/>
        <family val="3"/>
        <charset val="136"/>
      </rPr>
      <t>進出口貿易</t>
    </r>
    <phoneticPr fontId="1" type="noConversion"/>
  </si>
  <si>
    <t xml:space="preserve">             Import and export trade</t>
    <phoneticPr fontId="1" type="noConversion"/>
  </si>
  <si>
    <r>
      <t xml:space="preserve">             </t>
    </r>
    <r>
      <rPr>
        <i/>
        <sz val="10"/>
        <color indexed="8"/>
        <rFont val="細明體"/>
        <family val="3"/>
        <charset val="136"/>
      </rPr>
      <t>批發</t>
    </r>
    <r>
      <rPr>
        <i/>
        <sz val="10"/>
        <color indexed="8"/>
        <rFont val="Times New Roman"/>
        <family val="1"/>
      </rPr>
      <t xml:space="preserve"> </t>
    </r>
    <phoneticPr fontId="1" type="noConversion"/>
  </si>
  <si>
    <t xml:space="preserve">             Wholesale trade</t>
    <phoneticPr fontId="1" type="noConversion"/>
  </si>
  <si>
    <r>
      <t xml:space="preserve">             </t>
    </r>
    <r>
      <rPr>
        <i/>
        <sz val="10"/>
        <color indexed="8"/>
        <rFont val="細明體"/>
        <family val="3"/>
        <charset val="136"/>
      </rPr>
      <t>運輸</t>
    </r>
    <r>
      <rPr>
        <i/>
        <sz val="10"/>
        <color indexed="8"/>
        <rFont val="Times New Roman"/>
        <family val="1"/>
      </rPr>
      <t xml:space="preserve"> </t>
    </r>
    <phoneticPr fontId="1" type="noConversion"/>
  </si>
  <si>
    <t xml:space="preserve">             Transportation</t>
    <phoneticPr fontId="1" type="noConversion"/>
  </si>
  <si>
    <r>
      <t xml:space="preserve">             </t>
    </r>
    <r>
      <rPr>
        <i/>
        <sz val="10"/>
        <rFont val="細明體"/>
        <family val="3"/>
        <charset val="136"/>
      </rPr>
      <t>郵政及速遞服務</t>
    </r>
    <phoneticPr fontId="1" type="noConversion"/>
  </si>
  <si>
    <t xml:space="preserve">             Postal and courier services</t>
    <phoneticPr fontId="1" type="noConversion"/>
  </si>
  <si>
    <t>Major industry</t>
    <phoneticPr fontId="1" type="noConversion"/>
  </si>
  <si>
    <t>Information and 
communications</t>
    <phoneticPr fontId="1" type="noConversion"/>
  </si>
  <si>
    <t>Import/export 
and wholesale 
trades</t>
    <phoneticPr fontId="1" type="noConversion"/>
  </si>
  <si>
    <r>
      <rPr>
        <b/>
        <sz val="9"/>
        <color rgb="FF000000"/>
        <rFont val="細明體"/>
        <family val="3"/>
        <charset val="136"/>
      </rPr>
      <t>主要行業</t>
    </r>
    <phoneticPr fontId="1" type="noConversion"/>
  </si>
  <si>
    <r>
      <rPr>
        <b/>
        <sz val="9"/>
        <rFont val="細明體"/>
        <family val="3"/>
        <charset val="136"/>
      </rPr>
      <t>製造</t>
    </r>
    <phoneticPr fontId="1" type="noConversion"/>
  </si>
  <si>
    <r>
      <rPr>
        <b/>
        <sz val="9"/>
        <rFont val="細明體"/>
        <family val="3"/>
        <charset val="136"/>
      </rPr>
      <t>零售</t>
    </r>
    <phoneticPr fontId="1" type="noConversion"/>
  </si>
  <si>
    <r>
      <rPr>
        <b/>
        <sz val="9"/>
        <rFont val="細明體"/>
        <family val="3"/>
        <charset val="136"/>
      </rPr>
      <t>資訊及通訊</t>
    </r>
    <phoneticPr fontId="1" type="noConversion"/>
  </si>
  <si>
    <r>
      <rPr>
        <b/>
        <sz val="9"/>
        <rFont val="細明體"/>
        <family val="3"/>
        <charset val="136"/>
      </rPr>
      <t>其他</t>
    </r>
    <phoneticPr fontId="1" type="noConversion"/>
  </si>
  <si>
    <r>
      <rPr>
        <b/>
        <sz val="10"/>
        <color rgb="FF000000"/>
        <rFont val="細明體"/>
        <family val="3"/>
        <charset val="136"/>
      </rPr>
      <t>主要供應地／目的地</t>
    </r>
    <phoneticPr fontId="1" type="noConversion"/>
  </si>
  <si>
    <t>進出口貿易
及批發</t>
    <phoneticPr fontId="1" type="noConversion"/>
  </si>
  <si>
    <r>
      <rPr>
        <b/>
        <sz val="9"/>
        <rFont val="細明體"/>
        <family val="3"/>
        <charset val="136"/>
      </rPr>
      <t>進口</t>
    </r>
    <phoneticPr fontId="1" type="noConversion"/>
  </si>
  <si>
    <r>
      <rPr>
        <b/>
        <sz val="9"/>
        <rFont val="細明體"/>
        <family val="3"/>
        <charset val="136"/>
      </rPr>
      <t>出口</t>
    </r>
    <phoneticPr fontId="1" type="noConversion"/>
  </si>
  <si>
    <t>其他</t>
    <phoneticPr fontId="1" type="noConversion"/>
  </si>
  <si>
    <t>Telecommunications and sound   
     recording and reproducing 
     apparatus and equipment</t>
    <phoneticPr fontId="1" type="noConversion"/>
  </si>
  <si>
    <t>Office machines and automatic data 
     processing machines</t>
    <phoneticPr fontId="1" type="noConversion"/>
  </si>
  <si>
    <t>住宿及膳食服務</t>
    <phoneticPr fontId="1" type="noConversion"/>
  </si>
  <si>
    <t>金融、保險及地產</t>
    <phoneticPr fontId="1" type="noConversion"/>
  </si>
  <si>
    <t>Financing, insurance and real estate</t>
    <phoneticPr fontId="1" type="noConversion"/>
  </si>
  <si>
    <t>由於小部分進／出口商所屬行業的資料未能獲取，因此所有行業合計的貿易數字並不等於政府統計處定期發布的香港商品貿易總計數字。</t>
    <phoneticPr fontId="1" type="noConversion"/>
  </si>
  <si>
    <t>The trade values of all industries added together are not equal to the aggregate merchandise trade value of Hong Kong regularly released by C&amp;SD as information on the industries of some importers/exporters is not available.</t>
    <phoneticPr fontId="1" type="noConversion"/>
  </si>
  <si>
    <t>United States of America</t>
    <phoneticPr fontId="1" type="noConversion"/>
  </si>
  <si>
    <t>***</t>
  </si>
  <si>
    <t>The European Union (EU) includes 27 members.  They are Austria, Belgium, Bulgaria, Croatia, Cyprus, the Czech Republic, Denmark, Estonia, Finland, France, Germany, Greece, Hungary, Ireland, Italy, Latvia, Lithuania, Luxembourg, Malta, the Netherlands, Poland, Portugal, Romania, Slovakia, Slovenia, Spain and Sweden.</t>
    <phoneticPr fontId="1" type="noConversion"/>
  </si>
  <si>
    <r>
      <rPr>
        <b/>
        <sz val="10"/>
        <color rgb="FF000000"/>
        <rFont val="細明體"/>
        <family val="3"/>
        <charset val="136"/>
      </rPr>
      <t>合計</t>
    </r>
    <r>
      <rPr>
        <b/>
        <sz val="10"/>
        <color rgb="FF000000"/>
        <rFont val="Times New Roman"/>
        <family val="1"/>
      </rPr>
      <t xml:space="preserve"> </t>
    </r>
    <r>
      <rPr>
        <b/>
        <vertAlign val="superscript"/>
        <sz val="10"/>
        <color rgb="FF000000"/>
        <rFont val="Times New Roman"/>
        <family val="1"/>
      </rPr>
      <t>(2)</t>
    </r>
    <phoneticPr fontId="1" type="noConversion"/>
  </si>
  <si>
    <r>
      <t xml:space="preserve">Sum of the above </t>
    </r>
    <r>
      <rPr>
        <b/>
        <vertAlign val="superscript"/>
        <sz val="10"/>
        <color rgb="FF000000"/>
        <rFont val="Times New Roman"/>
        <family val="1"/>
      </rPr>
      <t>(2)</t>
    </r>
    <phoneticPr fontId="1" type="noConversion"/>
  </si>
  <si>
    <r>
      <rPr>
        <sz val="10"/>
        <rFont val="細明體"/>
        <family val="3"/>
        <charset val="136"/>
      </rPr>
      <t xml:space="preserve">運輸、倉庫、郵政及速遞服務 </t>
    </r>
    <r>
      <rPr>
        <vertAlign val="superscript"/>
        <sz val="10"/>
        <rFont val="細明體"/>
        <family val="3"/>
        <charset val="136"/>
      </rPr>
      <t>(1)</t>
    </r>
    <phoneticPr fontId="1" type="noConversion"/>
  </si>
  <si>
    <r>
      <t xml:space="preserve">Transportation, storage, postal and courier services </t>
    </r>
    <r>
      <rPr>
        <vertAlign val="superscript"/>
        <sz val="10"/>
        <rFont val="Times New Roman"/>
        <family val="1"/>
      </rPr>
      <t>(1)</t>
    </r>
    <phoneticPr fontId="1" type="noConversion"/>
  </si>
  <si>
    <r>
      <t>Transportation, 
storage, postal and 
courier services</t>
    </r>
    <r>
      <rPr>
        <b/>
        <vertAlign val="superscript"/>
        <sz val="9"/>
        <rFont val="Times New Roman"/>
        <family val="1"/>
      </rPr>
      <t>(1)</t>
    </r>
    <phoneticPr fontId="1" type="noConversion"/>
  </si>
  <si>
    <t>(4)</t>
    <phoneticPr fontId="1" type="noConversion"/>
  </si>
  <si>
    <r>
      <rPr>
        <b/>
        <sz val="9"/>
        <rFont val="細明體"/>
        <family val="3"/>
        <charset val="136"/>
      </rPr>
      <t>所有行業</t>
    </r>
    <r>
      <rPr>
        <b/>
        <vertAlign val="superscript"/>
        <sz val="9"/>
        <rFont val="Times New Roman"/>
        <family val="1"/>
      </rPr>
      <t>(2)</t>
    </r>
    <phoneticPr fontId="1" type="noConversion"/>
  </si>
  <si>
    <r>
      <t>All industries</t>
    </r>
    <r>
      <rPr>
        <b/>
        <vertAlign val="superscript"/>
        <sz val="9"/>
        <rFont val="Times New Roman"/>
        <family val="1"/>
      </rPr>
      <t>(2)</t>
    </r>
    <r>
      <rPr>
        <b/>
        <sz val="9"/>
        <rFont val="Times New Roman"/>
        <family val="1"/>
      </rPr>
      <t xml:space="preserve">
</t>
    </r>
    <phoneticPr fontId="1" type="noConversion"/>
  </si>
  <si>
    <r>
      <rPr>
        <sz val="10"/>
        <color indexed="8"/>
        <rFont val="細明體"/>
        <family val="3"/>
        <charset val="136"/>
      </rPr>
      <t>東南亞國家聯盟</t>
    </r>
    <r>
      <rPr>
        <sz val="10"/>
        <color indexed="8"/>
        <rFont val="Times New Roman"/>
        <family val="1"/>
      </rPr>
      <t xml:space="preserve"> </t>
    </r>
    <r>
      <rPr>
        <vertAlign val="superscript"/>
        <sz val="10"/>
        <color indexed="8"/>
        <rFont val="Times New Roman"/>
        <family val="1"/>
      </rPr>
      <t>(3)</t>
    </r>
    <phoneticPr fontId="1" type="noConversion"/>
  </si>
  <si>
    <r>
      <t xml:space="preserve">ASEAN </t>
    </r>
    <r>
      <rPr>
        <vertAlign val="superscript"/>
        <sz val="10"/>
        <color rgb="FF000000"/>
        <rFont val="Times New Roman"/>
        <family val="1"/>
      </rPr>
      <t>(3)</t>
    </r>
    <phoneticPr fontId="1" type="noConversion"/>
  </si>
  <si>
    <r>
      <rPr>
        <sz val="10"/>
        <rFont val="細明體"/>
        <family val="3"/>
        <charset val="136"/>
      </rPr>
      <t>歐洲聯盟</t>
    </r>
    <r>
      <rPr>
        <sz val="10"/>
        <rFont val="Times New Roman"/>
        <family val="1"/>
      </rPr>
      <t xml:space="preserve"> </t>
    </r>
    <r>
      <rPr>
        <vertAlign val="superscript"/>
        <sz val="10"/>
        <rFont val="Times New Roman"/>
        <family val="1"/>
      </rPr>
      <t xml:space="preserve">(4) </t>
    </r>
    <phoneticPr fontId="1" type="noConversion"/>
  </si>
  <si>
    <r>
      <t xml:space="preserve">EU </t>
    </r>
    <r>
      <rPr>
        <vertAlign val="superscript"/>
        <sz val="10"/>
        <rFont val="Times New Roman"/>
        <family val="1"/>
      </rPr>
      <t>(4)</t>
    </r>
    <phoneticPr fontId="1" type="noConversion"/>
  </si>
  <si>
    <t>電動機械、儀器和用具及零件</t>
    <phoneticPr fontId="1" type="noConversion"/>
  </si>
  <si>
    <t>Electrical machinery, apparatus and     
     appliances, and electrical 
     parts thereof</t>
    <phoneticPr fontId="1" type="noConversion"/>
  </si>
  <si>
    <t>通訊、錄音及音響設備和儀器</t>
    <phoneticPr fontId="1" type="noConversion"/>
  </si>
  <si>
    <t>辦公室機器和自動資料處理儀器</t>
    <phoneticPr fontId="1" type="noConversion"/>
  </si>
  <si>
    <t>雜項製品（主要包括珠寶、金飾及
  銀器）</t>
    <phoneticPr fontId="1" type="noConversion"/>
  </si>
  <si>
    <t>Miscellaneous manufactured articles 
    (mainly jewellery, goldsmiths' and
    silversmiths' wares)</t>
    <phoneticPr fontId="1" type="noConversion"/>
  </si>
  <si>
    <r>
      <t>運輸、倉庫、
郵政及速遞服務</t>
    </r>
    <r>
      <rPr>
        <b/>
        <vertAlign val="superscript"/>
        <sz val="9"/>
        <rFont val="Times New Roman"/>
        <family val="1"/>
      </rPr>
      <t>(1)</t>
    </r>
    <phoneticPr fontId="1" type="noConversion"/>
  </si>
  <si>
    <r>
      <t>歐洲聯盟包括</t>
    </r>
    <r>
      <rPr>
        <sz val="9"/>
        <rFont val="Times New Roman"/>
        <family val="1"/>
      </rPr>
      <t>27</t>
    </r>
    <r>
      <rPr>
        <sz val="9"/>
        <rFont val="細明體"/>
        <family val="3"/>
        <charset val="136"/>
      </rPr>
      <t>個成員國，分別為奧地利、比利時、保加利亞、克羅地亞、塞浦路斯、捷克共和國、丹麥、愛沙尼亞、芬蘭、法國、德國、希臘、匈牙利、愛爾蘭、意大利、拉脫維亞、立陶宛、盧森堡、馬耳他、荷蘭、波蘭、葡萄牙、羅馬尼亞、斯洛伐克、斯洛文尼亞、西班牙及瑞典。</t>
    </r>
    <phoneticPr fontId="1" type="noConversion"/>
  </si>
  <si>
    <t>由於數字經四捨五入，分項總和未必與總數相等。</t>
  </si>
  <si>
    <t>由於數字經四捨五入，分項總和未必與總數相等。</t>
    <phoneticPr fontId="1" type="noConversion"/>
  </si>
  <si>
    <t>Figures may not add up to the total due to rounding.</t>
  </si>
  <si>
    <t>Figures may not add up to the total due to rounding.</t>
    <phoneticPr fontId="1" type="noConversion"/>
  </si>
  <si>
    <t>為使個別機構或人士的資料得以保密，數字不予公布。</t>
  </si>
  <si>
    <t>Figures are not released to safeguard confidentiality of information of individual establishments or individuals.</t>
    <phoneticPr fontId="1" type="noConversion"/>
  </si>
  <si>
    <t>When interpreting the statistics, please note that it is common in Hong Kong that some import/export declarations (TDECs) are lodged by cargo forwarders for traders in other industries, and values of the corresponding trade are therefore reflected in the industry of the cargo forwarders but not the traders.</t>
    <phoneticPr fontId="1" type="noConversion"/>
  </si>
  <si>
    <t>為使個別機構或人士的資料得以保密，數字不予公布。</t>
    <phoneticPr fontId="1" type="noConversion"/>
  </si>
  <si>
    <t>為使個別機構或人士的資料得以保密，數字不予公布。</t>
    <phoneticPr fontId="1" type="noConversion"/>
  </si>
  <si>
    <t>在闡釋統計數字時請留意，由貨運代理公司代其他行業的貿易商遞交進／出口報關單是香港常見的做法。有關貿易的貨值因此計算於貨運代理公司所屬的行業內，而非貿易商所屬的行業內。</t>
    <phoneticPr fontId="1" type="noConversion"/>
  </si>
  <si>
    <t>在闡釋統計數字時請留意，由貨運代理公司代其他行業的貿易商遞交進／出口報關單是香港常見的做法。有關貿易的貨值因此計算於貨運代理公司所屬的行業內，而非貿易商所屬的行業內。</t>
    <phoneticPr fontId="1" type="noConversion"/>
  </si>
  <si>
    <t>編製按行業劃分的貿易統計數字的方法，是根據填報在進／出口報關單的進／出口商的主要經濟活動作行業分類。</t>
    <phoneticPr fontId="1" type="noConversion"/>
  </si>
  <si>
    <t>編製按行業劃分的貿易統計數字的方法，是根據填報在進／出口報關單的進／出口商的主要經濟活動作行業分類。</t>
    <phoneticPr fontId="1" type="noConversion"/>
  </si>
  <si>
    <r>
      <t xml:space="preserve">             </t>
    </r>
    <r>
      <rPr>
        <i/>
        <sz val="10"/>
        <color indexed="8"/>
        <rFont val="細明體"/>
        <family val="3"/>
        <charset val="136"/>
      </rPr>
      <t>貨倉及運輸輔助活動</t>
    </r>
    <r>
      <rPr>
        <i/>
        <sz val="10"/>
        <color indexed="8"/>
        <rFont val="Times New Roman"/>
        <family val="1"/>
      </rPr>
      <t xml:space="preserve"> </t>
    </r>
    <phoneticPr fontId="1" type="noConversion"/>
  </si>
  <si>
    <t xml:space="preserve">             Warehousing and support activities for transportation</t>
    <phoneticPr fontId="1" type="noConversion"/>
  </si>
  <si>
    <t>動力產生機械及儀器</t>
    <phoneticPr fontId="1" type="noConversion"/>
  </si>
  <si>
    <t>Power generating machinery and equipment</t>
    <phoneticPr fontId="1" type="noConversion"/>
  </si>
  <si>
    <r>
      <t>2014</t>
    </r>
    <r>
      <rPr>
        <b/>
        <sz val="11"/>
        <rFont val="細明體"/>
        <family val="3"/>
        <charset val="136"/>
      </rPr>
      <t>年至</t>
    </r>
    <r>
      <rPr>
        <b/>
        <sz val="11"/>
        <rFont val="Times New Roman"/>
        <family val="1"/>
      </rPr>
      <t>2025</t>
    </r>
    <r>
      <rPr>
        <b/>
        <sz val="11"/>
        <rFont val="細明體"/>
        <family val="3"/>
        <charset val="136"/>
      </rPr>
      <t>年按主要行業劃分的貿易總值</t>
    </r>
    <phoneticPr fontId="1" type="noConversion"/>
  </si>
  <si>
    <t>Total trade value by major industry, 2014 - 2025</t>
  </si>
  <si>
    <t>Total trade value by major industry, 2014 - 2025</t>
    <phoneticPr fontId="1" type="noConversion"/>
  </si>
  <si>
    <r>
      <t>2025</t>
    </r>
    <r>
      <rPr>
        <b/>
        <sz val="11"/>
        <rFont val="細明體"/>
        <family val="3"/>
        <charset val="136"/>
      </rPr>
      <t>年按主要行業及主要貿易夥伴劃分的貿易貨值</t>
    </r>
    <phoneticPr fontId="1" type="noConversion"/>
  </si>
  <si>
    <t>Trade by major industry and major trading partner, 2025</t>
  </si>
  <si>
    <t>Trade by major industry and major trading partner, 2025</t>
    <phoneticPr fontId="1" type="noConversion"/>
  </si>
  <si>
    <r>
      <t>2025</t>
    </r>
    <r>
      <rPr>
        <b/>
        <sz val="11"/>
        <rFont val="細明體"/>
        <family val="3"/>
        <charset val="136"/>
      </rPr>
      <t>年按主要行業及主要貨品類別劃分的貿易貨值</t>
    </r>
    <phoneticPr fontId="1" type="noConversion"/>
  </si>
  <si>
    <t>Trade by major industry and major commodity group, 2025</t>
  </si>
  <si>
    <t>Trade by major industry and major commodity group, 2025</t>
    <phoneticPr fontId="1" type="noConversion"/>
  </si>
  <si>
    <r>
      <t>2014</t>
    </r>
    <r>
      <rPr>
        <u/>
        <sz val="12"/>
        <color indexed="12"/>
        <rFont val="新細明體"/>
        <family val="1"/>
        <charset val="136"/>
      </rPr>
      <t>年至</t>
    </r>
    <r>
      <rPr>
        <u/>
        <sz val="12"/>
        <color indexed="12"/>
        <rFont val="Times New Roman"/>
        <family val="1"/>
      </rPr>
      <t>2025</t>
    </r>
    <r>
      <rPr>
        <u/>
        <sz val="12"/>
        <color indexed="12"/>
        <rFont val="新細明體"/>
        <family val="1"/>
        <charset val="136"/>
      </rPr>
      <t>年按主要行業劃分的貿易總值</t>
    </r>
  </si>
  <si>
    <r>
      <t>2025</t>
    </r>
    <r>
      <rPr>
        <u/>
        <sz val="12"/>
        <color indexed="12"/>
        <rFont val="新細明體"/>
        <family val="1"/>
        <charset val="136"/>
      </rPr>
      <t>年按主要行業及主要貿易夥伴劃分的貿易貨值</t>
    </r>
  </si>
  <si>
    <r>
      <t>2025</t>
    </r>
    <r>
      <rPr>
        <u/>
        <sz val="12"/>
        <color indexed="12"/>
        <rFont val="新細明體"/>
        <family val="1"/>
        <charset val="136"/>
      </rPr>
      <t>年按主要行業及主要貨品類別劃分的貿易貨值</t>
    </r>
  </si>
  <si>
    <t>The Association of Southeast Asian Nations (ASEAN) is composed of Brunei Darussalam, Cambodia, Indonesia, Lao People’s Democratic Republic, Malaysia, Myanmar, the Philippines, Singapore, Thailand, Timor-Leste and Vietnam.</t>
    <phoneticPr fontId="1" type="noConversion"/>
  </si>
  <si>
    <t>東南亞國家聯盟成員包括文萊達路撒林、柬埔寨、印度尼西亞、老撾、馬來西亞、緬甸、菲律賓、新加坡、泰國、東帝汶及越南。</t>
    <phoneticPr fontId="1" type="noConversion"/>
  </si>
  <si>
    <t>Chinese Mainland</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</si>
</sst>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0.00_-;\-* #,##0.00_-;_-* &quot;-&quot;??_-;_-@_-"/>
    <numFmt numFmtId="177" formatCode="#\ ##0"/>
    <numFmt numFmtId="178" formatCode="#,##0.0;\-#,##0.0;0.0"/>
    <numFmt numFmtId="179" formatCode="0_);[Red]\(0\)"/>
    <numFmt numFmtId="180" formatCode="_-* #,##0_-;\-* #,##0_-;_-* &quot;-&quot;??_-;_-@_-"/>
    <numFmt numFmtId="181" formatCode="\(0%\)"/>
    <numFmt numFmtId="182" formatCode="_-* #,##0.0_-;\-* #,##0.0_-;_-* &quot;-&quot;??_-;_-@_-"/>
    <numFmt numFmtId="183" formatCode="\(0.0%\)"/>
    <numFmt numFmtId="184" formatCode="0.000"/>
  </numFmts>
  <fonts count="45" x14ac:knownFonts="1">
    <font>
      <sz val="12"/>
      <name val="Times New Roman"/>
      <family val="1"/>
    </font>
    <font>
      <sz val="9"/>
      <name val="細明體"/>
      <family val="3"/>
      <charset val="136"/>
    </font>
    <font>
      <sz val="10"/>
      <name val="Times New Roman"/>
      <family val="1"/>
    </font>
    <font>
      <sz val="9"/>
      <name val="Times New Roman"/>
      <family val="1"/>
    </font>
    <font>
      <b/>
      <sz val="12"/>
      <name val="Times New Roman"/>
      <family val="1"/>
    </font>
    <font>
      <b/>
      <sz val="11"/>
      <name val="細明體"/>
      <family val="3"/>
      <charset val="136"/>
    </font>
    <font>
      <b/>
      <sz val="11"/>
      <name val="Times New Roman"/>
      <family val="1"/>
    </font>
    <font>
      <u/>
      <sz val="12"/>
      <color indexed="12"/>
      <name val="新細明體"/>
      <family val="1"/>
      <charset val="136"/>
    </font>
    <font>
      <u/>
      <sz val="8"/>
      <color indexed="12"/>
      <name val="新細明體"/>
      <family val="1"/>
      <charset val="136"/>
    </font>
    <font>
      <sz val="11"/>
      <name val="細明體"/>
      <family val="3"/>
      <charset val="136"/>
    </font>
    <font>
      <b/>
      <sz val="12"/>
      <name val="細明體"/>
      <family val="3"/>
      <charset val="136"/>
    </font>
    <font>
      <sz val="10"/>
      <color indexed="8"/>
      <name val="Times New Roman"/>
      <family val="1"/>
    </font>
    <font>
      <b/>
      <sz val="10"/>
      <color indexed="8"/>
      <name val="Times New Roman"/>
      <family val="1"/>
    </font>
    <font>
      <sz val="11"/>
      <name val="Times New Roman"/>
      <family val="1"/>
    </font>
    <font>
      <b/>
      <sz val="10"/>
      <name val="Times New Roman"/>
      <family val="1"/>
    </font>
    <font>
      <u/>
      <sz val="12"/>
      <color indexed="12"/>
      <name val="Times New Roman"/>
      <family val="1"/>
    </font>
    <font>
      <u/>
      <sz val="8"/>
      <color indexed="12"/>
      <name val="Times New Roman"/>
      <family val="1"/>
    </font>
    <font>
      <sz val="12"/>
      <name val="新細明體"/>
      <family val="1"/>
      <charset val="136"/>
    </font>
    <font>
      <sz val="9"/>
      <color indexed="8"/>
      <name val="Times New Roman"/>
      <family val="1"/>
    </font>
    <font>
      <sz val="12"/>
      <name val="Times New Roman"/>
      <family val="1"/>
    </font>
    <font>
      <sz val="10"/>
      <name val="細明體"/>
      <family val="3"/>
      <charset val="136"/>
    </font>
    <font>
      <sz val="9"/>
      <color rgb="FFFF0000"/>
      <name val="Times New Roman"/>
      <family val="1"/>
    </font>
    <font>
      <sz val="8"/>
      <color indexed="8"/>
      <name val="Times New Roman"/>
      <family val="1"/>
    </font>
    <font>
      <b/>
      <sz val="10"/>
      <name val="細明體"/>
      <family val="3"/>
      <charset val="136"/>
    </font>
    <font>
      <b/>
      <sz val="10"/>
      <color rgb="FF000000"/>
      <name val="Times New Roman"/>
      <family val="1"/>
    </font>
    <font>
      <b/>
      <sz val="10"/>
      <color rgb="FF000000"/>
      <name val="細明體"/>
      <family val="3"/>
      <charset val="136"/>
    </font>
    <font>
      <sz val="10"/>
      <color indexed="8"/>
      <name val="細明體"/>
      <family val="3"/>
      <charset val="136"/>
    </font>
    <font>
      <sz val="10"/>
      <color rgb="FF000000"/>
      <name val="Times New Roman"/>
      <family val="1"/>
    </font>
    <font>
      <i/>
      <sz val="10"/>
      <name val="Times New Roman"/>
      <family val="1"/>
    </font>
    <font>
      <i/>
      <sz val="10"/>
      <name val="細明體"/>
      <family val="3"/>
      <charset val="136"/>
    </font>
    <font>
      <i/>
      <sz val="10"/>
      <color indexed="8"/>
      <name val="Times New Roman"/>
      <family val="1"/>
    </font>
    <font>
      <i/>
      <sz val="10"/>
      <color indexed="8"/>
      <name val="細明體"/>
      <family val="3"/>
      <charset val="136"/>
    </font>
    <font>
      <i/>
      <sz val="10"/>
      <color rgb="FF000000"/>
      <name val="Times New Roman"/>
      <family val="1"/>
    </font>
    <font>
      <b/>
      <vertAlign val="superscript"/>
      <sz val="10"/>
      <color rgb="FF000000"/>
      <name val="Times New Roman"/>
      <family val="1"/>
    </font>
    <font>
      <vertAlign val="superscript"/>
      <sz val="10"/>
      <color indexed="8"/>
      <name val="Times New Roman"/>
      <family val="1"/>
    </font>
    <font>
      <vertAlign val="superscript"/>
      <sz val="10"/>
      <name val="Times New Roman"/>
      <family val="1"/>
    </font>
    <font>
      <vertAlign val="superscript"/>
      <sz val="10"/>
      <color rgb="FF000000"/>
      <name val="Times New Roman"/>
      <family val="1"/>
    </font>
    <font>
      <sz val="9"/>
      <color indexed="8"/>
      <name val="細明體"/>
      <family val="3"/>
      <charset val="136"/>
    </font>
    <font>
      <b/>
      <sz val="9"/>
      <name val="細明體"/>
      <family val="3"/>
      <charset val="136"/>
    </font>
    <font>
      <b/>
      <sz val="9"/>
      <name val="Times New Roman"/>
      <family val="1"/>
    </font>
    <font>
      <b/>
      <sz val="9"/>
      <color rgb="FF000000"/>
      <name val="Times New Roman"/>
      <family val="1"/>
    </font>
    <font>
      <b/>
      <sz val="9"/>
      <color rgb="FF000000"/>
      <name val="細明體"/>
      <family val="3"/>
      <charset val="136"/>
    </font>
    <font>
      <b/>
      <vertAlign val="superscript"/>
      <sz val="9"/>
      <name val="Times New Roman"/>
      <family val="1"/>
    </font>
    <font>
      <vertAlign val="superscript"/>
      <sz val="10"/>
      <name val="細明體"/>
      <family val="3"/>
      <charset val="136"/>
    </font>
    <font>
      <b/>
      <sz val="11"/>
      <name val="Times New Roman"/>
      <family val="3"/>
      <charset val="136"/>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17" fillId="0" borderId="0">
      <alignment vertical="center"/>
    </xf>
    <xf numFmtId="9" fontId="17" fillId="0" borderId="0" applyFont="0" applyFill="0" applyBorder="0" applyAlignment="0" applyProtection="0">
      <alignment vertical="center"/>
    </xf>
    <xf numFmtId="176" fontId="19" fillId="0" borderId="0" applyFont="0" applyFill="0" applyBorder="0" applyAlignment="0" applyProtection="0">
      <alignment vertical="center"/>
    </xf>
  </cellStyleXfs>
  <cellXfs count="237">
    <xf numFmtId="0" fontId="0" fillId="0" borderId="0" xfId="0">
      <alignment vertical="center"/>
    </xf>
    <xf numFmtId="0" fontId="2" fillId="0" borderId="0" xfId="0" applyNumberFormat="1" applyFont="1" applyAlignment="1">
      <alignment vertical="center"/>
    </xf>
    <xf numFmtId="0" fontId="3" fillId="0" borderId="0" xfId="0" applyFont="1" applyAlignment="1">
      <alignment vertical="top"/>
    </xf>
    <xf numFmtId="0" fontId="2" fillId="0" borderId="0" xfId="0" applyNumberFormat="1" applyFont="1" applyBorder="1" applyAlignment="1">
      <alignment vertical="center"/>
    </xf>
    <xf numFmtId="0" fontId="2" fillId="0" borderId="0" xfId="0" applyFont="1">
      <alignment vertical="center"/>
    </xf>
    <xf numFmtId="177" fontId="2" fillId="0" borderId="0" xfId="0" applyNumberFormat="1" applyFont="1" applyAlignment="1">
      <alignment horizontal="right" vertical="top" wrapText="1"/>
    </xf>
    <xf numFmtId="178" fontId="2" fillId="0" borderId="0" xfId="0" applyNumberFormat="1" applyFont="1" applyAlignment="1">
      <alignment horizontal="right" vertical="top" wrapText="1"/>
    </xf>
    <xf numFmtId="0" fontId="2" fillId="0" borderId="0" xfId="0" applyFont="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wrapText="1"/>
    </xf>
    <xf numFmtId="178" fontId="2" fillId="0" borderId="0" xfId="0" applyNumberFormat="1" applyFont="1" applyBorder="1" applyAlignment="1">
      <alignment horizontal="right" vertical="top" wrapText="1"/>
    </xf>
    <xf numFmtId="0" fontId="4" fillId="0" borderId="0" xfId="0" applyFont="1" applyAlignment="1">
      <alignment vertical="center"/>
    </xf>
    <xf numFmtId="0" fontId="4" fillId="0" borderId="0" xfId="0" applyNumberFormat="1" applyFont="1" applyAlignment="1">
      <alignment vertical="center"/>
    </xf>
    <xf numFmtId="0" fontId="6" fillId="0" borderId="0" xfId="0" applyNumberFormat="1" applyFont="1" applyAlignment="1">
      <alignment vertical="center"/>
    </xf>
    <xf numFmtId="0" fontId="6" fillId="0" borderId="0" xfId="0" applyFont="1" applyAlignment="1">
      <alignment vertical="center"/>
    </xf>
    <xf numFmtId="0" fontId="2" fillId="0" borderId="0" xfId="0" applyFont="1" applyBorder="1">
      <alignment vertical="center"/>
    </xf>
    <xf numFmtId="177" fontId="2" fillId="0" borderId="0" xfId="0" applyNumberFormat="1" applyFont="1" applyBorder="1" applyAlignment="1">
      <alignment horizontal="right" vertical="top" wrapText="1"/>
    </xf>
    <xf numFmtId="0" fontId="4" fillId="0" borderId="0" xfId="0" applyFont="1">
      <alignment vertical="center"/>
    </xf>
    <xf numFmtId="0" fontId="3" fillId="0" borderId="0" xfId="0" quotePrefix="1" applyFont="1" applyAlignment="1">
      <alignment horizontal="left" vertical="top"/>
    </xf>
    <xf numFmtId="0" fontId="0" fillId="0" borderId="0" xfId="0" quotePrefix="1" applyFont="1" applyAlignment="1">
      <alignment horizontal="left" vertical="center"/>
    </xf>
    <xf numFmtId="0" fontId="4" fillId="0" borderId="0" xfId="0" applyFont="1" applyAlignment="1">
      <alignment horizontal="left" vertical="center"/>
    </xf>
    <xf numFmtId="0" fontId="14" fillId="0" borderId="0" xfId="0" applyFont="1">
      <alignment vertical="center"/>
    </xf>
    <xf numFmtId="0" fontId="14" fillId="0" borderId="0" xfId="0" applyFont="1" applyBorder="1">
      <alignment vertical="center"/>
    </xf>
    <xf numFmtId="0" fontId="0" fillId="0" borderId="0" xfId="0" applyFont="1">
      <alignment vertical="center"/>
    </xf>
    <xf numFmtId="0" fontId="13" fillId="0" borderId="0" xfId="0" applyFont="1" applyAlignment="1">
      <alignment vertical="center"/>
    </xf>
    <xf numFmtId="0" fontId="15" fillId="0" borderId="0" xfId="1" applyNumberFormat="1" applyFont="1" applyAlignment="1" applyProtection="1">
      <alignment vertical="center"/>
    </xf>
    <xf numFmtId="0" fontId="0" fillId="0" borderId="0" xfId="0" applyFont="1" applyAlignment="1">
      <alignment vertical="center"/>
    </xf>
    <xf numFmtId="0" fontId="15" fillId="0" borderId="0" xfId="1" quotePrefix="1" applyNumberFormat="1" applyFont="1" applyAlignment="1" applyProtection="1">
      <alignment horizontal="left" vertical="center"/>
    </xf>
    <xf numFmtId="0" fontId="0" fillId="0" borderId="0" xfId="0" applyNumberFormat="1" applyFont="1" applyAlignment="1">
      <alignment vertical="center"/>
    </xf>
    <xf numFmtId="0" fontId="13" fillId="0" borderId="0" xfId="0" quotePrefix="1" applyFont="1" applyAlignment="1">
      <alignment horizontal="left" vertical="center"/>
    </xf>
    <xf numFmtId="0" fontId="0" fillId="0" borderId="0" xfId="0" quotePrefix="1" applyNumberFormat="1" applyFont="1" applyAlignment="1">
      <alignment horizontal="left" vertical="center"/>
    </xf>
    <xf numFmtId="0" fontId="6" fillId="0" borderId="0" xfId="0" applyFont="1">
      <alignment vertical="center"/>
    </xf>
    <xf numFmtId="0" fontId="16" fillId="2" borderId="0" xfId="1" applyFont="1" applyFill="1" applyAlignment="1" applyProtection="1">
      <alignment horizontal="center" vertical="center"/>
    </xf>
    <xf numFmtId="0" fontId="10" fillId="0" borderId="0" xfId="0" applyFont="1">
      <alignment vertical="center"/>
    </xf>
    <xf numFmtId="0" fontId="18" fillId="0" borderId="0" xfId="2" applyFont="1" applyBorder="1" applyAlignment="1">
      <alignment horizontal="right" vertical="top"/>
    </xf>
    <xf numFmtId="0" fontId="14" fillId="0" borderId="1" xfId="0" applyNumberFormat="1" applyFont="1" applyBorder="1" applyAlignment="1">
      <alignment vertical="center"/>
    </xf>
    <xf numFmtId="0" fontId="3" fillId="0" borderId="0" xfId="0" applyFont="1">
      <alignment vertical="center"/>
    </xf>
    <xf numFmtId="0" fontId="14" fillId="0" borderId="1" xfId="0" applyFont="1" applyBorder="1" applyAlignment="1">
      <alignment vertical="center" wrapText="1"/>
    </xf>
    <xf numFmtId="180" fontId="2" fillId="0" borderId="0" xfId="4" applyNumberFormat="1" applyFont="1" applyAlignment="1">
      <alignment horizontal="right" vertical="top" wrapText="1"/>
    </xf>
    <xf numFmtId="0" fontId="3" fillId="0" borderId="0" xfId="0" applyNumberFormat="1" applyFont="1" applyAlignment="1">
      <alignment vertical="center"/>
    </xf>
    <xf numFmtId="49" fontId="3" fillId="0" borderId="0" xfId="0" applyNumberFormat="1" applyFont="1" applyAlignment="1">
      <alignment horizontal="right" vertical="top"/>
    </xf>
    <xf numFmtId="0" fontId="22" fillId="0" borderId="0" xfId="2" applyFont="1" applyAlignment="1">
      <alignment horizontal="right"/>
    </xf>
    <xf numFmtId="0" fontId="3" fillId="0" borderId="0" xfId="0" applyFont="1" applyAlignment="1">
      <alignment horizontal="left" vertical="top" wrapText="1"/>
    </xf>
    <xf numFmtId="0" fontId="14" fillId="0" borderId="0" xfId="0" applyFont="1" applyBorder="1" applyAlignment="1">
      <alignment vertical="top" wrapText="1"/>
    </xf>
    <xf numFmtId="0" fontId="14" fillId="0" borderId="2" xfId="0" applyFont="1" applyBorder="1" applyAlignment="1">
      <alignment vertical="top" wrapText="1"/>
    </xf>
    <xf numFmtId="0" fontId="14" fillId="0" borderId="2" xfId="0" applyNumberFormat="1" applyFont="1" applyBorder="1" applyAlignment="1">
      <alignment vertical="center"/>
    </xf>
    <xf numFmtId="177" fontId="14" fillId="0" borderId="2" xfId="0" applyNumberFormat="1" applyFont="1" applyBorder="1" applyAlignment="1">
      <alignment horizontal="right" vertical="top" wrapText="1"/>
    </xf>
    <xf numFmtId="0" fontId="12" fillId="0" borderId="2" xfId="2" applyFont="1" applyBorder="1" applyAlignment="1">
      <alignment horizontal="right" vertical="top"/>
    </xf>
    <xf numFmtId="0" fontId="24" fillId="0" borderId="0" xfId="0" applyFont="1">
      <alignment vertical="center"/>
    </xf>
    <xf numFmtId="0" fontId="14" fillId="0" borderId="1" xfId="0" applyNumberFormat="1" applyFont="1" applyBorder="1" applyAlignment="1">
      <alignment horizontal="right" vertical="center"/>
    </xf>
    <xf numFmtId="0" fontId="6" fillId="0" borderId="0" xfId="0" quotePrefix="1" applyFont="1">
      <alignment vertical="center"/>
    </xf>
    <xf numFmtId="0" fontId="13" fillId="0" borderId="0" xfId="0" applyNumberFormat="1" applyFont="1" applyAlignment="1">
      <alignment vertical="center"/>
    </xf>
    <xf numFmtId="0" fontId="11" fillId="0" borderId="0" xfId="0" applyFont="1">
      <alignment vertical="center"/>
    </xf>
    <xf numFmtId="0" fontId="27" fillId="0" borderId="0" xfId="0" applyFont="1">
      <alignment vertical="center"/>
    </xf>
    <xf numFmtId="0" fontId="24" fillId="0" borderId="1" xfId="0" applyFont="1" applyBorder="1">
      <alignment vertical="center"/>
    </xf>
    <xf numFmtId="0" fontId="14" fillId="0" borderId="0" xfId="0" applyFont="1" applyBorder="1" applyAlignment="1">
      <alignment horizontal="right" vertical="top"/>
    </xf>
    <xf numFmtId="0" fontId="14" fillId="0" borderId="1" xfId="0" applyFont="1" applyBorder="1" applyAlignment="1">
      <alignment vertical="top"/>
    </xf>
    <xf numFmtId="0" fontId="24" fillId="0" borderId="0" xfId="0" applyFont="1" applyAlignment="1"/>
    <xf numFmtId="0" fontId="18" fillId="0" borderId="0" xfId="2" applyFont="1" applyAlignment="1">
      <alignment horizontal="right"/>
    </xf>
    <xf numFmtId="0" fontId="3" fillId="0" borderId="0" xfId="0" applyFont="1" applyBorder="1" applyAlignment="1">
      <alignment vertical="top" wrapText="1"/>
    </xf>
    <xf numFmtId="177" fontId="3" fillId="0" borderId="0" xfId="0" applyNumberFormat="1" applyFont="1" applyAlignment="1">
      <alignment horizontal="right" vertical="top" wrapText="1"/>
    </xf>
    <xf numFmtId="178" fontId="3" fillId="0" borderId="0" xfId="0" applyNumberFormat="1" applyFont="1" applyAlignment="1">
      <alignment horizontal="right" vertical="top" wrapText="1"/>
    </xf>
    <xf numFmtId="178" fontId="3" fillId="0" borderId="0" xfId="0" applyNumberFormat="1" applyFont="1" applyBorder="1" applyAlignment="1">
      <alignment horizontal="right" vertical="top" wrapText="1"/>
    </xf>
    <xf numFmtId="0" fontId="3" fillId="0" borderId="0" xfId="0" applyFont="1" applyAlignment="1">
      <alignment horizontal="left" vertical="top"/>
    </xf>
    <xf numFmtId="0" fontId="21" fillId="0" borderId="0" xfId="0" applyFont="1" applyAlignment="1">
      <alignment vertical="top"/>
    </xf>
    <xf numFmtId="0" fontId="18" fillId="0" borderId="0" xfId="0" quotePrefix="1" applyFont="1" applyAlignment="1">
      <alignment vertical="top"/>
    </xf>
    <xf numFmtId="0" fontId="3" fillId="0" borderId="0" xfId="0" quotePrefix="1" applyFont="1" applyAlignment="1">
      <alignment horizontal="right" vertical="top"/>
    </xf>
    <xf numFmtId="0" fontId="3" fillId="0" borderId="0" xfId="0" applyNumberFormat="1" applyFont="1" applyAlignment="1">
      <alignment vertical="top"/>
    </xf>
    <xf numFmtId="0" fontId="14" fillId="0" borderId="1" xfId="0" applyFont="1" applyBorder="1" applyAlignment="1">
      <alignment vertical="top" wrapText="1"/>
    </xf>
    <xf numFmtId="0" fontId="14" fillId="0" borderId="0" xfId="0" applyNumberFormat="1" applyFont="1" applyBorder="1" applyAlignment="1">
      <alignment horizontal="right" vertical="top"/>
    </xf>
    <xf numFmtId="179" fontId="14" fillId="0" borderId="1" xfId="0" applyNumberFormat="1" applyFont="1" applyBorder="1" applyAlignment="1">
      <alignment horizontal="right" vertical="top" wrapText="1"/>
    </xf>
    <xf numFmtId="0" fontId="1" fillId="0" borderId="0" xfId="0" applyFont="1" applyAlignment="1">
      <alignment horizontal="left" vertical="top"/>
    </xf>
    <xf numFmtId="0" fontId="14" fillId="0" borderId="0" xfId="0" applyFont="1" applyBorder="1" applyAlignment="1">
      <alignment vertical="top"/>
    </xf>
    <xf numFmtId="0" fontId="14" fillId="0" borderId="0" xfId="0" applyFont="1" applyBorder="1" applyAlignment="1">
      <alignment vertical="center"/>
    </xf>
    <xf numFmtId="0" fontId="23" fillId="0" borderId="2" xfId="0" applyNumberFormat="1" applyFont="1" applyBorder="1" applyAlignment="1">
      <alignment horizontal="right"/>
    </xf>
    <xf numFmtId="0" fontId="14" fillId="0" borderId="1" xfId="0" applyFont="1" applyBorder="1" applyAlignment="1">
      <alignment horizontal="right" vertical="center"/>
    </xf>
    <xf numFmtId="180" fontId="2" fillId="0" borderId="0" xfId="4" applyNumberFormat="1" applyFont="1" applyAlignment="1">
      <alignment horizontal="right"/>
    </xf>
    <xf numFmtId="180" fontId="14" fillId="0" borderId="0" xfId="4" applyNumberFormat="1" applyFont="1" applyAlignment="1">
      <alignment horizontal="right"/>
    </xf>
    <xf numFmtId="0" fontId="2" fillId="0" borderId="0" xfId="0" applyFont="1" applyAlignment="1">
      <alignment vertical="top"/>
    </xf>
    <xf numFmtId="0" fontId="11" fillId="0" borderId="0" xfId="0" applyFont="1" applyAlignment="1"/>
    <xf numFmtId="0" fontId="2" fillId="0" borderId="0" xfId="0" applyFont="1" applyAlignment="1"/>
    <xf numFmtId="0" fontId="27" fillId="0" borderId="0" xfId="0" applyFont="1" applyAlignment="1">
      <alignment vertical="top"/>
    </xf>
    <xf numFmtId="0" fontId="24" fillId="0" borderId="1" xfId="0" applyFont="1" applyBorder="1" applyAlignment="1">
      <alignment vertical="top"/>
    </xf>
    <xf numFmtId="0" fontId="2" fillId="0" borderId="0" xfId="0" quotePrefix="1" applyFont="1" applyAlignment="1">
      <alignment horizontal="left" wrapText="1"/>
    </xf>
    <xf numFmtId="0" fontId="2" fillId="0" borderId="0" xfId="0" applyFont="1" applyAlignment="1">
      <alignment wrapText="1"/>
    </xf>
    <xf numFmtId="0" fontId="28" fillId="0" borderId="0" xfId="0" applyFont="1" applyAlignment="1"/>
    <xf numFmtId="0" fontId="30" fillId="0" borderId="0" xfId="0" applyFont="1" applyAlignment="1"/>
    <xf numFmtId="0" fontId="14" fillId="0" borderId="0" xfId="0" quotePrefix="1" applyFont="1" applyAlignment="1">
      <alignment horizontal="left" wrapText="1"/>
    </xf>
    <xf numFmtId="0" fontId="14" fillId="0" borderId="0" xfId="0" applyFont="1" applyAlignment="1"/>
    <xf numFmtId="180" fontId="2" fillId="0" borderId="0" xfId="4" applyNumberFormat="1" applyFont="1" applyAlignment="1">
      <alignment horizontal="right" vertical="top"/>
    </xf>
    <xf numFmtId="0" fontId="28" fillId="0" borderId="0" xfId="0" applyFont="1" applyAlignment="1">
      <alignment vertical="top"/>
    </xf>
    <xf numFmtId="0" fontId="32" fillId="0" borderId="0" xfId="0" applyFont="1" applyAlignment="1">
      <alignment vertical="top"/>
    </xf>
    <xf numFmtId="179" fontId="14" fillId="0" borderId="1" xfId="0" applyNumberFormat="1" applyFont="1" applyBorder="1" applyAlignment="1">
      <alignment vertical="top"/>
    </xf>
    <xf numFmtId="0" fontId="14" fillId="0" borderId="0" xfId="0" applyFont="1" applyAlignment="1">
      <alignment vertical="top"/>
    </xf>
    <xf numFmtId="0" fontId="14" fillId="0" borderId="2" xfId="0" applyFont="1" applyBorder="1" applyAlignment="1">
      <alignment wrapText="1"/>
    </xf>
    <xf numFmtId="0" fontId="14" fillId="0" borderId="0" xfId="0" applyFont="1" applyBorder="1" applyAlignment="1"/>
    <xf numFmtId="180" fontId="2" fillId="0" borderId="0" xfId="4" applyNumberFormat="1" applyFont="1" applyAlignment="1"/>
    <xf numFmtId="180" fontId="14" fillId="0" borderId="0" xfId="4" applyNumberFormat="1" applyFont="1" applyAlignment="1"/>
    <xf numFmtId="177" fontId="3" fillId="0" borderId="0" xfId="0" applyNumberFormat="1" applyFont="1" applyAlignment="1">
      <alignment vertical="top" wrapText="1"/>
    </xf>
    <xf numFmtId="178" fontId="3" fillId="0" borderId="0" xfId="0" applyNumberFormat="1" applyFont="1" applyAlignment="1">
      <alignment vertical="top" wrapText="1"/>
    </xf>
    <xf numFmtId="178" fontId="3" fillId="0" borderId="0" xfId="0" applyNumberFormat="1" applyFont="1" applyBorder="1" applyAlignment="1">
      <alignment vertical="top" wrapText="1"/>
    </xf>
    <xf numFmtId="0" fontId="24" fillId="0" borderId="2" xfId="0" applyFont="1" applyBorder="1" applyAlignment="1"/>
    <xf numFmtId="0" fontId="14" fillId="0" borderId="0" xfId="0" applyNumberFormat="1" applyFont="1" applyBorder="1" applyAlignment="1">
      <alignment vertical="center"/>
    </xf>
    <xf numFmtId="177" fontId="14" fillId="0" borderId="0" xfId="0" applyNumberFormat="1" applyFont="1" applyBorder="1" applyAlignment="1">
      <alignment horizontal="right" vertical="top" wrapText="1"/>
    </xf>
    <xf numFmtId="0" fontId="12" fillId="0" borderId="0" xfId="2" applyFont="1" applyBorder="1" applyAlignment="1">
      <alignment horizontal="right" vertical="top"/>
    </xf>
    <xf numFmtId="180" fontId="28" fillId="0" borderId="0" xfId="4" applyNumberFormat="1" applyFont="1" applyAlignment="1">
      <alignment horizontal="right"/>
    </xf>
    <xf numFmtId="180" fontId="28" fillId="0" borderId="0" xfId="4" applyNumberFormat="1" applyFont="1" applyAlignment="1">
      <alignment horizontal="right" vertical="top" wrapText="1"/>
    </xf>
    <xf numFmtId="180" fontId="28" fillId="0" borderId="0" xfId="4" applyNumberFormat="1" applyFont="1" applyAlignment="1">
      <alignment horizontal="right" vertical="top"/>
    </xf>
    <xf numFmtId="0" fontId="40" fillId="0" borderId="0" xfId="0" applyFont="1" applyAlignment="1"/>
    <xf numFmtId="0" fontId="39" fillId="0" borderId="0" xfId="0" applyFont="1" applyBorder="1" applyAlignment="1">
      <alignment vertical="top" wrapText="1"/>
    </xf>
    <xf numFmtId="0" fontId="39" fillId="0" borderId="0" xfId="0" applyFont="1" applyBorder="1" applyAlignment="1">
      <alignment horizontal="left" vertical="top"/>
    </xf>
    <xf numFmtId="0" fontId="39" fillId="0" borderId="0" xfId="0" applyFont="1" applyBorder="1" applyAlignment="1">
      <alignment horizontal="right" vertical="top"/>
    </xf>
    <xf numFmtId="0" fontId="40" fillId="0" borderId="0" xfId="0" applyFont="1" applyAlignment="1">
      <alignment horizontal="right" vertical="top"/>
    </xf>
    <xf numFmtId="0" fontId="40" fillId="0" borderId="2" xfId="0" applyFont="1" applyBorder="1" applyAlignment="1"/>
    <xf numFmtId="0" fontId="40" fillId="0" borderId="2" xfId="0" applyFont="1" applyBorder="1">
      <alignment vertical="center"/>
    </xf>
    <xf numFmtId="177" fontId="38" fillId="0" borderId="2" xfId="0" applyNumberFormat="1" applyFont="1" applyBorder="1" applyAlignment="1">
      <alignment horizontal="right" wrapText="1"/>
    </xf>
    <xf numFmtId="0" fontId="38" fillId="0" borderId="2" xfId="0" applyNumberFormat="1" applyFont="1" applyBorder="1" applyAlignment="1">
      <alignment horizontal="right"/>
    </xf>
    <xf numFmtId="0" fontId="39" fillId="0" borderId="2" xfId="0" applyNumberFormat="1" applyFont="1" applyBorder="1" applyAlignment="1">
      <alignment horizontal="right"/>
    </xf>
    <xf numFmtId="0" fontId="39" fillId="0" borderId="1" xfId="0" applyFont="1" applyBorder="1" applyAlignment="1">
      <alignment vertical="top"/>
    </xf>
    <xf numFmtId="0" fontId="39" fillId="0" borderId="1" xfId="0" applyFont="1" applyBorder="1" applyAlignment="1">
      <alignment vertical="center" wrapText="1"/>
    </xf>
    <xf numFmtId="0" fontId="39" fillId="0" borderId="1" xfId="0" applyFont="1" applyBorder="1" applyAlignment="1">
      <alignment horizontal="right" vertical="top"/>
    </xf>
    <xf numFmtId="0" fontId="39" fillId="0" borderId="1" xfId="0" applyNumberFormat="1" applyFont="1" applyBorder="1" applyAlignment="1">
      <alignment horizontal="right" vertical="top"/>
    </xf>
    <xf numFmtId="0" fontId="39" fillId="0" borderId="2" xfId="0" applyFont="1" applyBorder="1" applyAlignment="1">
      <alignment vertical="top" wrapText="1"/>
    </xf>
    <xf numFmtId="0" fontId="39" fillId="0" borderId="0" xfId="0" applyFont="1" applyBorder="1">
      <alignment vertical="center"/>
    </xf>
    <xf numFmtId="0" fontId="39" fillId="0" borderId="0" xfId="0" applyFont="1" applyBorder="1" applyAlignment="1">
      <alignment horizontal="right" vertical="top" wrapText="1"/>
    </xf>
    <xf numFmtId="177" fontId="39" fillId="0" borderId="2" xfId="0" applyNumberFormat="1" applyFont="1" applyBorder="1" applyAlignment="1">
      <alignment horizontal="right" wrapText="1"/>
    </xf>
    <xf numFmtId="0" fontId="3" fillId="0" borderId="0" xfId="0" quotePrefix="1" applyFont="1" applyAlignment="1">
      <alignment vertical="top" wrapText="1"/>
    </xf>
    <xf numFmtId="0" fontId="26" fillId="0" borderId="0" xfId="0" applyFont="1" applyAlignment="1"/>
    <xf numFmtId="0" fontId="20" fillId="0" borderId="0" xfId="0" applyFont="1" applyAlignment="1"/>
    <xf numFmtId="0" fontId="3" fillId="0" borderId="0" xfId="0" applyFont="1" applyAlignment="1">
      <alignment horizontal="left" vertical="top" wrapText="1"/>
    </xf>
    <xf numFmtId="180" fontId="2" fillId="0" borderId="0" xfId="4" applyNumberFormat="1" applyFont="1" applyAlignment="1">
      <alignment horizontal="right"/>
    </xf>
    <xf numFmtId="180" fontId="14" fillId="0" borderId="0" xfId="4" applyNumberFormat="1" applyFont="1" applyAlignment="1">
      <alignment horizontal="right"/>
    </xf>
    <xf numFmtId="0" fontId="2" fillId="0" borderId="1" xfId="0" applyNumberFormat="1" applyFont="1" applyBorder="1" applyAlignment="1">
      <alignment vertical="center"/>
    </xf>
    <xf numFmtId="180" fontId="2" fillId="0" borderId="0" xfId="4" quotePrefix="1" applyNumberFormat="1" applyFont="1" applyFill="1" applyAlignment="1">
      <alignment horizontal="left" wrapText="1"/>
    </xf>
    <xf numFmtId="0" fontId="26" fillId="0" borderId="0" xfId="4" quotePrefix="1" applyNumberFormat="1" applyFont="1" applyFill="1" applyAlignment="1">
      <alignment horizontal="left"/>
    </xf>
    <xf numFmtId="0" fontId="2" fillId="0" borderId="0" xfId="0" applyFont="1" applyFill="1" applyAlignment="1">
      <alignment horizontal="left" vertical="top" wrapText="1"/>
    </xf>
    <xf numFmtId="0" fontId="24" fillId="0" borderId="0" xfId="0" applyFont="1" applyFill="1" applyAlignment="1"/>
    <xf numFmtId="180" fontId="24" fillId="0" borderId="0" xfId="4" applyNumberFormat="1" applyFont="1" applyFill="1" applyAlignment="1">
      <alignment horizontal="left"/>
    </xf>
    <xf numFmtId="180" fontId="14" fillId="0" borderId="0" xfId="4" quotePrefix="1" applyNumberFormat="1" applyFont="1" applyFill="1" applyAlignment="1">
      <alignment horizontal="left" wrapText="1"/>
    </xf>
    <xf numFmtId="0" fontId="24" fillId="0" borderId="1" xfId="0" applyFont="1" applyFill="1" applyBorder="1" applyAlignment="1">
      <alignment horizontal="left" vertical="top"/>
    </xf>
    <xf numFmtId="0" fontId="14" fillId="0" borderId="1" xfId="0" applyFont="1" applyFill="1" applyBorder="1" applyAlignment="1">
      <alignment horizontal="left" vertical="top" wrapText="1"/>
    </xf>
    <xf numFmtId="0" fontId="3" fillId="0" borderId="0" xfId="0" applyFont="1" applyAlignment="1">
      <alignment horizontal="left" vertical="top" wrapText="1"/>
    </xf>
    <xf numFmtId="180" fontId="2" fillId="3" borderId="0" xfId="4" applyNumberFormat="1" applyFont="1" applyFill="1" applyAlignment="1"/>
    <xf numFmtId="181" fontId="2" fillId="3" borderId="0" xfId="4" applyNumberFormat="1" applyFont="1" applyFill="1" applyAlignment="1">
      <alignment vertical="top" wrapText="1"/>
    </xf>
    <xf numFmtId="181" fontId="2" fillId="3" borderId="0" xfId="4" applyNumberFormat="1" applyFont="1" applyFill="1" applyAlignment="1">
      <alignment vertical="top"/>
    </xf>
    <xf numFmtId="180" fontId="14" fillId="3" borderId="0" xfId="4" applyNumberFormat="1" applyFont="1" applyFill="1" applyAlignment="1"/>
    <xf numFmtId="181" fontId="14" fillId="3" borderId="1" xfId="0" applyNumberFormat="1" applyFont="1" applyFill="1" applyBorder="1" applyAlignment="1">
      <alignment vertical="top" wrapText="1"/>
    </xf>
    <xf numFmtId="181" fontId="14" fillId="3" borderId="1" xfId="0" applyNumberFormat="1" applyFont="1" applyFill="1" applyBorder="1" applyAlignment="1">
      <alignment vertical="top"/>
    </xf>
    <xf numFmtId="182" fontId="2" fillId="3" borderId="0" xfId="4" applyNumberFormat="1" applyFont="1" applyFill="1" applyAlignment="1"/>
    <xf numFmtId="181" fontId="2" fillId="3" borderId="0" xfId="4" applyNumberFormat="1" applyFont="1" applyFill="1" applyAlignment="1">
      <alignment horizontal="right" vertical="top" wrapText="1"/>
    </xf>
    <xf numFmtId="182" fontId="2" fillId="3" borderId="0" xfId="4" applyNumberFormat="1" applyFont="1" applyFill="1" applyAlignment="1">
      <alignment horizontal="right"/>
    </xf>
    <xf numFmtId="181" fontId="14" fillId="3" borderId="1" xfId="0" applyNumberFormat="1" applyFont="1" applyFill="1" applyBorder="1" applyAlignment="1">
      <alignment horizontal="right" vertical="top" wrapText="1"/>
    </xf>
    <xf numFmtId="0" fontId="1" fillId="0" borderId="0" xfId="0" applyFont="1" applyAlignment="1">
      <alignment vertical="top" wrapText="1"/>
    </xf>
    <xf numFmtId="0" fontId="3" fillId="0" borderId="0" xfId="0" applyFont="1" applyAlignment="1">
      <alignment horizontal="left" vertical="top" wrapText="1"/>
    </xf>
    <xf numFmtId="180" fontId="14" fillId="3" borderId="0" xfId="4" applyNumberFormat="1" applyFont="1" applyFill="1" applyAlignment="1"/>
    <xf numFmtId="181" fontId="14" fillId="3" borderId="1" xfId="0" applyNumberFormat="1" applyFont="1" applyFill="1" applyBorder="1" applyAlignment="1">
      <alignment vertical="top"/>
    </xf>
    <xf numFmtId="180" fontId="2" fillId="3" borderId="0" xfId="4" applyNumberFormat="1" applyFont="1" applyFill="1" applyAlignment="1"/>
    <xf numFmtId="181" fontId="2" fillId="3" borderId="0" xfId="4" applyNumberFormat="1" applyFont="1" applyFill="1" applyAlignment="1">
      <alignment vertical="top"/>
    </xf>
    <xf numFmtId="181" fontId="2" fillId="3" borderId="0" xfId="4" applyNumberFormat="1" applyFont="1" applyFill="1" applyAlignment="1">
      <alignment horizontal="right" vertical="top"/>
    </xf>
    <xf numFmtId="180" fontId="2" fillId="3" borderId="0" xfId="4" applyNumberFormat="1" applyFont="1" applyFill="1" applyAlignment="1">
      <alignment horizontal="right"/>
    </xf>
    <xf numFmtId="183" fontId="2" fillId="3" borderId="0" xfId="4" applyNumberFormat="1" applyFont="1" applyFill="1" applyAlignment="1">
      <alignment horizontal="right" vertical="top"/>
    </xf>
    <xf numFmtId="0" fontId="23" fillId="0" borderId="2" xfId="0" applyNumberFormat="1" applyFont="1" applyBorder="1" applyAlignment="1"/>
    <xf numFmtId="0" fontId="14" fillId="0" borderId="0" xfId="0" applyNumberFormat="1" applyFont="1" applyBorder="1" applyAlignment="1">
      <alignment vertical="top"/>
    </xf>
    <xf numFmtId="0" fontId="3" fillId="0" borderId="0" xfId="0" applyFont="1" applyAlignment="1">
      <alignment horizontal="left" vertical="top" wrapText="1"/>
    </xf>
    <xf numFmtId="181" fontId="2" fillId="3" borderId="0" xfId="4" applyNumberFormat="1" applyFont="1" applyFill="1" applyAlignment="1">
      <alignment vertical="top"/>
    </xf>
    <xf numFmtId="180" fontId="2" fillId="3" borderId="0" xfId="4" applyNumberFormat="1" applyFont="1" applyFill="1" applyAlignment="1">
      <alignment horizontal="right"/>
    </xf>
    <xf numFmtId="180" fontId="2" fillId="3" borderId="0" xfId="4" applyNumberFormat="1" applyFont="1" applyFill="1" applyAlignment="1"/>
    <xf numFmtId="181" fontId="2" fillId="3" borderId="0" xfId="4" applyNumberFormat="1" applyFont="1" applyFill="1" applyAlignment="1">
      <alignment vertical="top"/>
    </xf>
    <xf numFmtId="0" fontId="3" fillId="0" borderId="0" xfId="0" applyFont="1" applyAlignment="1">
      <alignment horizontal="left" vertical="top" wrapText="1"/>
    </xf>
    <xf numFmtId="181" fontId="2" fillId="3" borderId="0" xfId="4" applyNumberFormat="1" applyFont="1" applyFill="1" applyAlignment="1">
      <alignment vertical="top"/>
    </xf>
    <xf numFmtId="181" fontId="2" fillId="3" borderId="0" xfId="4" applyNumberFormat="1" applyFont="1" applyFill="1" applyAlignment="1">
      <alignment horizontal="right" vertical="top"/>
    </xf>
    <xf numFmtId="0" fontId="18" fillId="0" borderId="1" xfId="2" applyFont="1" applyBorder="1" applyAlignment="1">
      <alignment horizontal="right" vertical="top"/>
    </xf>
    <xf numFmtId="181" fontId="2" fillId="3" borderId="0" xfId="4" applyNumberFormat="1" applyFont="1" applyFill="1" applyAlignment="1">
      <alignment horizontal="right" vertical="top"/>
    </xf>
    <xf numFmtId="180" fontId="2" fillId="3" borderId="0" xfId="4" applyNumberFormat="1" applyFont="1" applyFill="1" applyAlignment="1">
      <alignment horizontal="right"/>
    </xf>
    <xf numFmtId="0" fontId="3" fillId="0" borderId="0" xfId="0" applyFont="1" applyAlignment="1">
      <alignment horizontal="left" vertical="top" wrapText="1"/>
    </xf>
    <xf numFmtId="181" fontId="2" fillId="0" borderId="0" xfId="0" applyNumberFormat="1" applyFont="1">
      <alignment vertical="center"/>
    </xf>
    <xf numFmtId="180" fontId="2" fillId="0" borderId="0" xfId="0" applyNumberFormat="1" applyFont="1">
      <alignment vertical="center"/>
    </xf>
    <xf numFmtId="2" fontId="0" fillId="0" borderId="0" xfId="0" applyNumberFormat="1">
      <alignment vertical="center"/>
    </xf>
    <xf numFmtId="2" fontId="2" fillId="0" borderId="0" xfId="0" applyNumberFormat="1" applyFont="1" applyAlignment="1">
      <alignment vertical="top"/>
    </xf>
    <xf numFmtId="181" fontId="2" fillId="3" borderId="0" xfId="4" applyNumberFormat="1" applyFont="1" applyFill="1" applyAlignment="1">
      <alignment vertical="top"/>
    </xf>
    <xf numFmtId="0" fontId="27" fillId="0" borderId="0" xfId="0" applyFont="1" applyFill="1" applyAlignment="1">
      <alignment horizontal="left" vertical="top"/>
    </xf>
    <xf numFmtId="184" fontId="0" fillId="0" borderId="0" xfId="0" applyNumberFormat="1">
      <alignment vertical="center"/>
    </xf>
    <xf numFmtId="183" fontId="2" fillId="3" borderId="0" xfId="4" applyNumberFormat="1" applyFont="1" applyFill="1" applyAlignment="1">
      <alignment horizontal="right" vertical="top" wrapText="1"/>
    </xf>
    <xf numFmtId="0" fontId="39" fillId="0" borderId="2" xfId="0" applyNumberFormat="1" applyFont="1" applyBorder="1" applyAlignment="1">
      <alignment horizontal="right"/>
    </xf>
    <xf numFmtId="0" fontId="39" fillId="0" borderId="1" xfId="0" applyNumberFormat="1" applyFont="1" applyBorder="1" applyAlignment="1">
      <alignment horizontal="right" vertical="top"/>
    </xf>
    <xf numFmtId="181" fontId="2" fillId="3" borderId="0" xfId="4" applyNumberFormat="1" applyFont="1" applyFill="1" applyAlignment="1">
      <alignment horizontal="right" vertical="top"/>
    </xf>
    <xf numFmtId="180" fontId="2" fillId="3" borderId="0" xfId="4" applyNumberFormat="1" applyFont="1" applyFill="1" applyAlignment="1">
      <alignment horizontal="right"/>
    </xf>
    <xf numFmtId="180" fontId="14" fillId="3" borderId="0" xfId="4" applyNumberFormat="1" applyFont="1" applyFill="1" applyAlignment="1">
      <alignment horizontal="right"/>
    </xf>
    <xf numFmtId="181" fontId="14" fillId="3" borderId="1" xfId="0" applyNumberFormat="1" applyFont="1" applyFill="1" applyBorder="1" applyAlignment="1">
      <alignment horizontal="right" vertical="top"/>
    </xf>
    <xf numFmtId="0" fontId="3" fillId="0" borderId="0" xfId="0" applyFont="1" applyAlignment="1">
      <alignment horizontal="left" vertical="top" wrapText="1"/>
    </xf>
    <xf numFmtId="180" fontId="2" fillId="3" borderId="0" xfId="4" applyNumberFormat="1" applyFont="1" applyFill="1" applyAlignment="1"/>
    <xf numFmtId="181" fontId="2" fillId="3" borderId="0" xfId="4" applyNumberFormat="1" applyFont="1" applyFill="1" applyAlignment="1">
      <alignment vertical="top"/>
    </xf>
    <xf numFmtId="181" fontId="2" fillId="3" borderId="0" xfId="4" applyNumberFormat="1" applyFont="1" applyFill="1" applyAlignment="1">
      <alignment horizontal="right" vertical="top"/>
    </xf>
    <xf numFmtId="181" fontId="2" fillId="3" borderId="0" xfId="4" applyNumberFormat="1" applyFont="1" applyFill="1" applyAlignment="1">
      <alignment vertical="top"/>
    </xf>
    <xf numFmtId="181" fontId="2" fillId="3" borderId="0" xfId="4" applyNumberFormat="1" applyFont="1" applyFill="1" applyAlignment="1">
      <alignment horizontal="right" vertical="top"/>
    </xf>
    <xf numFmtId="0" fontId="44" fillId="0" borderId="0" xfId="0" applyFont="1" applyAlignment="1">
      <alignment vertical="center"/>
    </xf>
    <xf numFmtId="0" fontId="19" fillId="0" borderId="0" xfId="0" applyFont="1">
      <alignment vertical="center"/>
    </xf>
    <xf numFmtId="0" fontId="19" fillId="0" borderId="0" xfId="0" applyNumberFormat="1" applyFont="1" applyAlignment="1">
      <alignment vertical="center"/>
    </xf>
    <xf numFmtId="4" fontId="0" fillId="0" borderId="0" xfId="0" applyNumberFormat="1">
      <alignment vertical="center"/>
    </xf>
    <xf numFmtId="181" fontId="2" fillId="3" borderId="0" xfId="4" applyNumberFormat="1" applyFont="1" applyFill="1" applyAlignment="1">
      <alignment vertical="top"/>
    </xf>
    <xf numFmtId="180" fontId="2" fillId="3" borderId="0" xfId="4" applyNumberFormat="1" applyFont="1" applyFill="1" applyAlignment="1">
      <alignment horizontal="right"/>
    </xf>
    <xf numFmtId="176" fontId="2" fillId="0" borderId="0" xfId="4" applyFont="1">
      <alignment vertical="center"/>
    </xf>
    <xf numFmtId="180" fontId="2" fillId="0" borderId="0" xfId="0" applyNumberFormat="1" applyFont="1" applyAlignment="1"/>
    <xf numFmtId="0" fontId="3" fillId="0" borderId="0" xfId="0" quotePrefix="1" applyFont="1" applyAlignment="1">
      <alignment horizontal="left" vertical="top"/>
    </xf>
    <xf numFmtId="0" fontId="1" fillId="0" borderId="0" xfId="0" applyFont="1" applyAlignment="1">
      <alignment horizontal="left" vertical="top" wrapText="1"/>
    </xf>
    <xf numFmtId="0" fontId="3" fillId="0" borderId="0" xfId="0" quotePrefix="1"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3" fillId="0" borderId="0" xfId="0" applyNumberFormat="1" applyFont="1" applyAlignment="1">
      <alignment horizontal="left" vertical="center"/>
    </xf>
    <xf numFmtId="0" fontId="3" fillId="0" borderId="0" xfId="0" quotePrefix="1" applyNumberFormat="1" applyFont="1" applyAlignment="1">
      <alignment vertical="top" wrapText="1"/>
    </xf>
    <xf numFmtId="0" fontId="3" fillId="0" borderId="0" xfId="0" applyNumberFormat="1" applyFont="1" applyAlignment="1">
      <alignment vertical="top" wrapText="1"/>
    </xf>
    <xf numFmtId="0" fontId="39" fillId="0" borderId="2" xfId="0" applyNumberFormat="1" applyFont="1" applyBorder="1" applyAlignment="1">
      <alignment horizontal="right"/>
    </xf>
    <xf numFmtId="0" fontId="39" fillId="0" borderId="1" xfId="0" applyNumberFormat="1" applyFont="1" applyBorder="1" applyAlignment="1">
      <alignment horizontal="right" vertical="top"/>
    </xf>
    <xf numFmtId="0" fontId="38" fillId="0" borderId="2" xfId="0" applyNumberFormat="1" applyFont="1" applyBorder="1" applyAlignment="1">
      <alignment horizontal="right" wrapText="1"/>
    </xf>
    <xf numFmtId="0" fontId="39" fillId="0" borderId="2" xfId="0" applyNumberFormat="1" applyFont="1" applyBorder="1" applyAlignment="1">
      <alignment horizontal="right" wrapText="1"/>
    </xf>
    <xf numFmtId="0" fontId="39" fillId="0" borderId="1" xfId="0" applyNumberFormat="1" applyFont="1" applyBorder="1" applyAlignment="1">
      <alignment horizontal="right" vertical="top" wrapText="1"/>
    </xf>
    <xf numFmtId="180" fontId="2" fillId="3" borderId="0" xfId="4" applyNumberFormat="1" applyFont="1" applyFill="1" applyAlignment="1"/>
    <xf numFmtId="181" fontId="2" fillId="3" borderId="0" xfId="4" applyNumberFormat="1" applyFont="1" applyFill="1" applyAlignment="1">
      <alignment vertical="top"/>
    </xf>
    <xf numFmtId="180" fontId="2" fillId="3" borderId="2" xfId="4" applyNumberFormat="1" applyFont="1" applyFill="1" applyBorder="1" applyAlignment="1"/>
    <xf numFmtId="180" fontId="14" fillId="3" borderId="0" xfId="4" applyNumberFormat="1" applyFont="1" applyFill="1" applyAlignment="1"/>
    <xf numFmtId="181" fontId="14" fillId="3" borderId="1" xfId="0" applyNumberFormat="1" applyFont="1" applyFill="1" applyBorder="1" applyAlignment="1">
      <alignment vertical="top"/>
    </xf>
    <xf numFmtId="0" fontId="3" fillId="0" borderId="2" xfId="0" applyFont="1" applyBorder="1" applyAlignment="1">
      <alignment horizontal="right" wrapText="1"/>
    </xf>
    <xf numFmtId="0" fontId="3" fillId="0" borderId="1" xfId="0" applyFont="1" applyBorder="1" applyAlignment="1">
      <alignment horizontal="right" vertical="top" wrapText="1"/>
    </xf>
    <xf numFmtId="0" fontId="26" fillId="0" borderId="0" xfId="4" applyNumberFormat="1" applyFont="1" applyFill="1" applyBorder="1" applyAlignment="1">
      <alignment horizontal="left" wrapText="1"/>
    </xf>
    <xf numFmtId="180" fontId="2" fillId="3" borderId="2" xfId="4" applyNumberFormat="1" applyFont="1" applyFill="1" applyBorder="1" applyAlignment="1">
      <alignment horizontal="right"/>
    </xf>
    <xf numFmtId="0" fontId="27" fillId="0" borderId="0" xfId="0" applyFont="1" applyFill="1" applyAlignment="1">
      <alignment horizontal="left" vertical="top" wrapText="1"/>
    </xf>
    <xf numFmtId="181" fontId="2" fillId="3" borderId="0" xfId="4" applyNumberFormat="1" applyFont="1" applyFill="1" applyAlignment="1">
      <alignment horizontal="right" vertical="top"/>
    </xf>
    <xf numFmtId="0" fontId="26" fillId="0" borderId="0" xfId="4" applyNumberFormat="1" applyFont="1" applyFill="1" applyAlignment="1">
      <alignment horizontal="left" wrapText="1"/>
    </xf>
    <xf numFmtId="180" fontId="2" fillId="3" borderId="0" xfId="4" applyNumberFormat="1" applyFont="1" applyFill="1" applyAlignment="1">
      <alignment horizontal="right"/>
    </xf>
    <xf numFmtId="0" fontId="0" fillId="3" borderId="0" xfId="0" applyFill="1" applyAlignment="1">
      <alignment horizontal="right"/>
    </xf>
    <xf numFmtId="0" fontId="26" fillId="0" borderId="0" xfId="4" applyNumberFormat="1" applyFont="1" applyFill="1" applyAlignment="1">
      <alignment horizontal="left"/>
    </xf>
    <xf numFmtId="181" fontId="14" fillId="3" borderId="1" xfId="0" applyNumberFormat="1" applyFont="1" applyFill="1" applyBorder="1" applyAlignment="1">
      <alignment horizontal="right" vertical="top"/>
    </xf>
    <xf numFmtId="0" fontId="20" fillId="0" borderId="0" xfId="4" applyNumberFormat="1" applyFont="1" applyFill="1" applyAlignment="1">
      <alignment horizontal="left" wrapText="1"/>
    </xf>
    <xf numFmtId="0" fontId="20" fillId="0" borderId="0" xfId="4" applyNumberFormat="1" applyFont="1" applyFill="1" applyAlignment="1">
      <alignment horizontal="left"/>
    </xf>
    <xf numFmtId="180" fontId="2" fillId="3" borderId="0" xfId="4" applyNumberFormat="1" applyFont="1" applyFill="1" applyAlignment="1">
      <alignment horizontal="center"/>
    </xf>
    <xf numFmtId="0" fontId="0" fillId="3" borderId="0" xfId="0" applyFill="1" applyAlignment="1">
      <alignment horizontal="right" vertical="top"/>
    </xf>
    <xf numFmtId="180" fontId="14" fillId="3" borderId="0" xfId="4" applyNumberFormat="1" applyFont="1" applyFill="1" applyAlignment="1">
      <alignment horizontal="right"/>
    </xf>
  </cellXfs>
  <cellStyles count="5">
    <cellStyle name="一般" xfId="0" builtinId="0"/>
    <cellStyle name="一般 2" xfId="2" xr:uid="{00000000-0005-0000-0000-000001000000}"/>
    <cellStyle name="千分位" xfId="4" builtinId="3"/>
    <cellStyle name="百分比 2" xfId="3" xr:uid="{00000000-0005-0000-0000-00000300000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3"/>
  <sheetViews>
    <sheetView zoomScaleNormal="100" workbookViewId="0">
      <selection activeCell="B3" sqref="B3"/>
    </sheetView>
  </sheetViews>
  <sheetFormatPr defaultRowHeight="15.75" x14ac:dyDescent="0.25"/>
  <cols>
    <col min="1" max="1" width="9" style="23"/>
    <col min="2" max="2" width="98.875" style="23" customWidth="1"/>
    <col min="3" max="16384" width="9" style="23"/>
  </cols>
  <sheetData>
    <row r="1" spans="1:3" ht="16.5" x14ac:dyDescent="0.25">
      <c r="A1" s="33" t="s">
        <v>11</v>
      </c>
    </row>
    <row r="2" spans="1:3" x14ac:dyDescent="0.25">
      <c r="A2" s="20" t="s">
        <v>12</v>
      </c>
    </row>
    <row r="4" spans="1:3" ht="16.5" x14ac:dyDescent="0.25">
      <c r="A4" s="17" t="s">
        <v>7</v>
      </c>
    </row>
    <row r="5" spans="1:3" x14ac:dyDescent="0.25">
      <c r="A5" s="17" t="s">
        <v>4</v>
      </c>
    </row>
    <row r="6" spans="1:3" ht="16.5" x14ac:dyDescent="0.25">
      <c r="A6" s="24" t="s">
        <v>8</v>
      </c>
      <c r="B6" s="25" t="s">
        <v>151</v>
      </c>
      <c r="C6" s="196"/>
    </row>
    <row r="7" spans="1:3" x14ac:dyDescent="0.25">
      <c r="A7" s="26" t="s">
        <v>0</v>
      </c>
      <c r="B7" s="27" t="s">
        <v>143</v>
      </c>
      <c r="C7" s="196"/>
    </row>
    <row r="8" spans="1:3" x14ac:dyDescent="0.25">
      <c r="A8" s="26"/>
      <c r="B8" s="197"/>
      <c r="C8" s="196"/>
    </row>
    <row r="9" spans="1:3" ht="16.5" x14ac:dyDescent="0.25">
      <c r="A9" s="29" t="s">
        <v>9</v>
      </c>
      <c r="B9" s="27" t="s">
        <v>152</v>
      </c>
      <c r="C9" s="196"/>
    </row>
    <row r="10" spans="1:3" x14ac:dyDescent="0.25">
      <c r="A10" s="19" t="s">
        <v>2</v>
      </c>
      <c r="B10" s="27" t="s">
        <v>146</v>
      </c>
      <c r="C10" s="196"/>
    </row>
    <row r="11" spans="1:3" x14ac:dyDescent="0.25">
      <c r="A11" s="26"/>
      <c r="B11" s="30"/>
    </row>
    <row r="12" spans="1:3" ht="16.5" x14ac:dyDescent="0.25">
      <c r="A12" s="29" t="s">
        <v>10</v>
      </c>
      <c r="B12" s="25" t="s">
        <v>153</v>
      </c>
      <c r="C12" s="196"/>
    </row>
    <row r="13" spans="1:3" x14ac:dyDescent="0.25">
      <c r="A13" s="19" t="s">
        <v>3</v>
      </c>
      <c r="B13" s="27" t="s">
        <v>149</v>
      </c>
      <c r="C13" s="196"/>
    </row>
  </sheetData>
  <phoneticPr fontId="1" type="noConversion"/>
  <hyperlinks>
    <hyperlink ref="B7" location="'表1 Table 1'!A1" display="Total trade value by major industry, 2014 - 2025" xr:uid="{00000000-0004-0000-0000-000000000000}"/>
    <hyperlink ref="B9" location="'表2 Table 2'!A1" display="2025年按主要行業及主要貿易夥伴劃分的貿易貨值" xr:uid="{00000000-0004-0000-0000-000001000000}"/>
    <hyperlink ref="B10" location="'表2 Table 2'!A1" display="Trade by major industry and major trading partner, 2025" xr:uid="{00000000-0004-0000-0000-000002000000}"/>
    <hyperlink ref="B13" location="'表3 Table 3'!A1" display="Trade by major industry and major commodity group, 2025" xr:uid="{00000000-0004-0000-0000-000003000000}"/>
    <hyperlink ref="B12" location="'表3 Table 3'!A1" display="2025年按主要行業及主要貨品類別劃分的貿易貨值" xr:uid="{00000000-0004-0000-0000-000004000000}"/>
    <hyperlink ref="B6" location="'表1 Table 1'!A1" display="2014年至2025年按主要行業劃分的貿易總值" xr:uid="{00000000-0004-0000-0000-000005000000}"/>
  </hyperlinks>
  <pageMargins left="0.74803149606299213" right="0.74803149606299213" top="0.59055118110236227" bottom="0.59055118110236227" header="0.51181102362204722" footer="0.19685039370078741"/>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
  <sheetViews>
    <sheetView showGridLines="0" topLeftCell="A6" zoomScaleNormal="100" workbookViewId="0">
      <selection activeCell="AA9" sqref="AA9"/>
    </sheetView>
  </sheetViews>
  <sheetFormatPr defaultRowHeight="15.75" x14ac:dyDescent="0.25"/>
  <cols>
    <col min="1" max="1" width="7.75" style="23" customWidth="1"/>
    <col min="2" max="2" width="3.125" style="23" customWidth="1"/>
    <col min="3" max="3" width="27.875" style="23" customWidth="1"/>
    <col min="4" max="4" width="3.125" style="28" customWidth="1"/>
    <col min="5" max="5" width="10.625" style="23" customWidth="1"/>
    <col min="6" max="6" width="3.125" style="28" customWidth="1"/>
    <col min="7" max="7" width="6.625" style="28" customWidth="1"/>
    <col min="8" max="8" width="3.125" style="28" customWidth="1"/>
    <col min="9" max="9" width="6.625" style="28" customWidth="1"/>
    <col min="10" max="10" width="3.125" style="28" customWidth="1"/>
    <col min="11" max="11" width="6.625" style="23" customWidth="1"/>
    <col min="12" max="12" width="3.125" style="28" customWidth="1"/>
    <col min="13" max="13" width="6.625" style="23" customWidth="1"/>
    <col min="14" max="14" width="3.125" style="28" customWidth="1"/>
    <col min="15" max="15" width="6.625" style="23" customWidth="1"/>
    <col min="16" max="16" width="3.125" style="28" customWidth="1"/>
    <col min="17" max="17" width="6.625" style="23" customWidth="1"/>
    <col min="18" max="18" width="3.125" style="28" customWidth="1"/>
    <col min="19" max="19" width="6.625" style="23" customWidth="1"/>
    <col min="20" max="20" width="3.125" style="28" customWidth="1"/>
    <col min="21" max="21" width="6.625" style="23" customWidth="1"/>
    <col min="22" max="22" width="3.125" style="28" customWidth="1"/>
    <col min="23" max="23" width="6.625" style="23" customWidth="1"/>
    <col min="24" max="24" width="3.125" style="28" customWidth="1"/>
    <col min="25" max="25" width="6.625" style="23" customWidth="1"/>
    <col min="26" max="26" width="3.125" style="28" customWidth="1"/>
    <col min="27" max="27" width="6.625" style="23" customWidth="1"/>
    <col min="28" max="16384" width="9" style="23"/>
  </cols>
  <sheetData>
    <row r="1" spans="1:28" s="14" customFormat="1" ht="15.75" customHeight="1" x14ac:dyDescent="0.25">
      <c r="A1" s="195" t="s">
        <v>30</v>
      </c>
      <c r="B1" s="31" t="s">
        <v>142</v>
      </c>
      <c r="D1" s="13"/>
      <c r="F1" s="13"/>
      <c r="G1" s="13"/>
      <c r="H1" s="13"/>
      <c r="I1" s="13"/>
      <c r="J1" s="13"/>
      <c r="L1" s="13"/>
      <c r="N1" s="13"/>
      <c r="P1" s="13"/>
      <c r="R1" s="13"/>
      <c r="T1" s="13"/>
      <c r="V1" s="13"/>
      <c r="X1" s="13"/>
      <c r="Z1" s="13"/>
      <c r="AB1" s="32" t="s">
        <v>31</v>
      </c>
    </row>
    <row r="2" spans="1:28" s="24" customFormat="1" ht="15.75" customHeight="1" x14ac:dyDescent="0.25">
      <c r="A2" s="14" t="s">
        <v>0</v>
      </c>
      <c r="B2" s="50" t="s">
        <v>144</v>
      </c>
      <c r="D2" s="51"/>
      <c r="F2" s="51"/>
      <c r="G2" s="51"/>
      <c r="H2" s="51"/>
      <c r="I2" s="51"/>
      <c r="J2" s="51"/>
      <c r="L2" s="51"/>
      <c r="N2" s="51"/>
      <c r="P2" s="51"/>
      <c r="R2" s="51"/>
      <c r="T2" s="51"/>
      <c r="V2" s="51"/>
      <c r="X2" s="51"/>
      <c r="Z2" s="51"/>
    </row>
    <row r="3" spans="1:28" s="26" customFormat="1" ht="16.5" customHeight="1" x14ac:dyDescent="0.2">
      <c r="A3" s="11"/>
      <c r="B3" s="11"/>
      <c r="C3" s="12"/>
      <c r="D3" s="28"/>
      <c r="F3" s="28"/>
      <c r="G3" s="28"/>
      <c r="H3" s="28"/>
      <c r="I3" s="28"/>
      <c r="J3" s="28"/>
      <c r="L3" s="28"/>
      <c r="N3" s="28"/>
      <c r="O3" s="58"/>
      <c r="P3" s="28"/>
      <c r="Q3" s="58"/>
      <c r="R3" s="28"/>
      <c r="S3" s="58"/>
      <c r="T3" s="28"/>
      <c r="U3" s="58"/>
      <c r="V3" s="28"/>
      <c r="W3" s="58"/>
      <c r="X3" s="28"/>
      <c r="Y3" s="58"/>
      <c r="Z3" s="28"/>
      <c r="AA3" s="58" t="s">
        <v>71</v>
      </c>
    </row>
    <row r="4" spans="1:28" s="15" customFormat="1" ht="16.5" customHeight="1" x14ac:dyDescent="0.25">
      <c r="A4" s="8"/>
      <c r="B4" s="8"/>
      <c r="C4" s="9"/>
      <c r="D4" s="3"/>
      <c r="E4" s="16"/>
      <c r="F4" s="3"/>
      <c r="G4" s="3"/>
      <c r="H4" s="3"/>
      <c r="I4" s="132"/>
      <c r="J4" s="3"/>
      <c r="K4" s="10"/>
      <c r="L4" s="132"/>
      <c r="M4" s="171"/>
      <c r="N4" s="3"/>
      <c r="O4" s="34"/>
      <c r="P4" s="3"/>
      <c r="Q4" s="34"/>
      <c r="R4" s="3"/>
      <c r="S4" s="34"/>
      <c r="T4" s="3"/>
      <c r="U4" s="34"/>
      <c r="V4" s="3"/>
      <c r="W4" s="34"/>
      <c r="X4" s="3"/>
      <c r="Y4" s="34"/>
      <c r="Z4" s="3"/>
      <c r="AA4" s="34" t="s">
        <v>13</v>
      </c>
    </row>
    <row r="5" spans="1:28" s="22" customFormat="1" ht="20.100000000000001" customHeight="1" x14ac:dyDescent="0.25">
      <c r="A5" s="43"/>
      <c r="B5" s="43"/>
      <c r="C5" s="44"/>
      <c r="D5" s="45"/>
      <c r="E5" s="46"/>
      <c r="F5" s="45"/>
      <c r="G5" s="45"/>
      <c r="H5" s="45"/>
      <c r="J5" s="74"/>
      <c r="K5" s="161"/>
      <c r="N5" s="161" t="s">
        <v>73</v>
      </c>
      <c r="O5" s="47"/>
      <c r="P5" s="45"/>
      <c r="Q5" s="47"/>
      <c r="R5" s="45"/>
      <c r="S5" s="47"/>
      <c r="T5" s="45"/>
      <c r="U5" s="47"/>
      <c r="V5" s="45"/>
      <c r="W5" s="47"/>
      <c r="X5" s="45"/>
      <c r="Y5" s="47"/>
      <c r="Z5" s="45"/>
      <c r="AA5" s="47"/>
    </row>
    <row r="6" spans="1:28" s="22" customFormat="1" ht="20.100000000000001" customHeight="1" x14ac:dyDescent="0.25">
      <c r="A6" s="57" t="s">
        <v>63</v>
      </c>
      <c r="B6" s="48"/>
      <c r="C6" s="43"/>
      <c r="D6" s="102"/>
      <c r="E6" s="103"/>
      <c r="F6" s="102"/>
      <c r="G6" s="102"/>
      <c r="H6" s="102"/>
      <c r="J6" s="69"/>
      <c r="K6" s="162"/>
      <c r="N6" s="162" t="s">
        <v>72</v>
      </c>
      <c r="O6" s="104"/>
      <c r="P6" s="102"/>
      <c r="Q6" s="104"/>
      <c r="R6" s="102"/>
      <c r="S6" s="104"/>
      <c r="T6" s="102"/>
      <c r="U6" s="104"/>
      <c r="V6" s="102"/>
      <c r="W6" s="104"/>
      <c r="X6" s="102"/>
      <c r="Y6" s="104"/>
      <c r="Z6" s="102"/>
      <c r="AA6" s="104"/>
    </row>
    <row r="7" spans="1:28" s="73" customFormat="1" ht="20.100000000000001" customHeight="1" x14ac:dyDescent="0.25">
      <c r="A7" s="56" t="s">
        <v>14</v>
      </c>
      <c r="B7" s="37"/>
      <c r="C7" s="37"/>
      <c r="D7" s="35"/>
      <c r="E7" s="75">
        <v>2014</v>
      </c>
      <c r="F7" s="49"/>
      <c r="G7" s="49">
        <v>2015</v>
      </c>
      <c r="H7" s="49"/>
      <c r="I7" s="49">
        <v>2016</v>
      </c>
      <c r="J7" s="49"/>
      <c r="K7" s="75">
        <v>2017</v>
      </c>
      <c r="L7" s="49"/>
      <c r="M7" s="75">
        <v>2018</v>
      </c>
      <c r="N7" s="49"/>
      <c r="O7" s="75">
        <v>2019</v>
      </c>
      <c r="P7" s="49"/>
      <c r="Q7" s="75">
        <v>2020</v>
      </c>
      <c r="R7" s="49"/>
      <c r="S7" s="75">
        <v>2021</v>
      </c>
      <c r="T7" s="49"/>
      <c r="U7" s="75">
        <v>2022</v>
      </c>
      <c r="V7" s="49"/>
      <c r="W7" s="75">
        <v>2023</v>
      </c>
      <c r="X7" s="49"/>
      <c r="Y7" s="75">
        <v>2024</v>
      </c>
      <c r="Z7" s="49"/>
      <c r="AA7" s="75">
        <v>2025</v>
      </c>
    </row>
    <row r="8" spans="1:28" s="80" customFormat="1" ht="20.100000000000001" customHeight="1" x14ac:dyDescent="0.25">
      <c r="A8" s="79" t="s">
        <v>55</v>
      </c>
      <c r="B8" s="79"/>
      <c r="C8" s="83"/>
      <c r="D8" s="76"/>
      <c r="E8" s="76">
        <v>197</v>
      </c>
      <c r="F8" s="76"/>
      <c r="G8" s="76">
        <v>156</v>
      </c>
      <c r="H8" s="76"/>
      <c r="I8" s="76">
        <v>145</v>
      </c>
      <c r="J8" s="76"/>
      <c r="K8" s="76">
        <v>158</v>
      </c>
      <c r="L8" s="76"/>
      <c r="M8" s="76">
        <v>182</v>
      </c>
      <c r="N8" s="130"/>
      <c r="O8" s="130">
        <v>162</v>
      </c>
      <c r="P8" s="130"/>
      <c r="Q8" s="130">
        <v>160</v>
      </c>
      <c r="R8" s="130"/>
      <c r="S8" s="130">
        <v>169</v>
      </c>
      <c r="T8" s="130"/>
      <c r="U8" s="130">
        <v>172</v>
      </c>
      <c r="V8" s="130"/>
      <c r="W8" s="130">
        <v>192</v>
      </c>
      <c r="X8" s="130"/>
      <c r="Y8" s="130">
        <v>244</v>
      </c>
      <c r="Z8" s="130"/>
      <c r="AA8" s="130">
        <v>250</v>
      </c>
    </row>
    <row r="9" spans="1:28" s="78" customFormat="1" ht="14.25" customHeight="1" x14ac:dyDescent="0.25">
      <c r="A9" s="81" t="s">
        <v>19</v>
      </c>
      <c r="B9" s="81"/>
      <c r="C9" s="7"/>
      <c r="D9" s="89"/>
      <c r="E9" s="38"/>
      <c r="F9" s="89"/>
      <c r="G9" s="89"/>
      <c r="H9" s="89"/>
      <c r="I9" s="89"/>
      <c r="J9" s="89"/>
      <c r="K9" s="89"/>
      <c r="L9" s="89"/>
      <c r="M9" s="89"/>
      <c r="N9" s="89"/>
      <c r="O9" s="89"/>
      <c r="P9" s="89"/>
      <c r="Q9" s="89"/>
      <c r="R9" s="89"/>
      <c r="S9" s="89"/>
      <c r="T9" s="89"/>
      <c r="U9" s="89"/>
      <c r="V9" s="89"/>
      <c r="W9" s="89"/>
      <c r="X9" s="89"/>
      <c r="Y9" s="89"/>
      <c r="Z9" s="89"/>
      <c r="AA9" s="89"/>
    </row>
    <row r="10" spans="1:28" s="80" customFormat="1" ht="20.100000000000001" customHeight="1" x14ac:dyDescent="0.25">
      <c r="A10" s="80" t="s">
        <v>56</v>
      </c>
      <c r="C10" s="84"/>
      <c r="D10" s="76"/>
      <c r="E10" s="76" t="s">
        <v>15</v>
      </c>
      <c r="F10" s="76"/>
      <c r="G10" s="76">
        <v>24</v>
      </c>
      <c r="H10" s="76"/>
      <c r="I10" s="76">
        <v>21</v>
      </c>
      <c r="J10" s="76"/>
      <c r="K10" s="76" t="s">
        <v>16</v>
      </c>
      <c r="L10" s="76"/>
      <c r="M10" s="76">
        <v>27</v>
      </c>
      <c r="N10" s="130"/>
      <c r="O10" s="130">
        <v>25</v>
      </c>
      <c r="P10" s="130"/>
      <c r="Q10" s="130" t="s">
        <v>103</v>
      </c>
      <c r="R10" s="130"/>
      <c r="S10" s="130">
        <v>31</v>
      </c>
      <c r="T10" s="130"/>
      <c r="U10" s="130" t="s">
        <v>103</v>
      </c>
      <c r="V10" s="130"/>
      <c r="W10" s="130" t="s">
        <v>15</v>
      </c>
      <c r="X10" s="130"/>
      <c r="Y10" s="130">
        <v>32</v>
      </c>
      <c r="Z10" s="130"/>
      <c r="AA10" s="130">
        <v>29</v>
      </c>
    </row>
    <row r="11" spans="1:28" s="78" customFormat="1" ht="14.25" customHeight="1" x14ac:dyDescent="0.25">
      <c r="A11" s="78" t="s">
        <v>20</v>
      </c>
      <c r="C11" s="7"/>
      <c r="D11" s="89"/>
      <c r="E11" s="38"/>
      <c r="F11" s="89"/>
      <c r="G11" s="89"/>
      <c r="H11" s="89"/>
      <c r="I11" s="89"/>
      <c r="J11" s="89"/>
      <c r="K11" s="38"/>
      <c r="L11" s="89"/>
      <c r="M11" s="38"/>
      <c r="N11" s="89"/>
      <c r="O11" s="38"/>
      <c r="P11" s="89"/>
      <c r="Q11" s="38"/>
      <c r="R11" s="89"/>
      <c r="S11" s="38"/>
      <c r="T11" s="89"/>
      <c r="U11" s="38"/>
      <c r="V11" s="89"/>
      <c r="W11" s="38"/>
      <c r="X11" s="89"/>
      <c r="Y11" s="38"/>
      <c r="Z11" s="89"/>
      <c r="AA11" s="38"/>
    </row>
    <row r="12" spans="1:28" s="80" customFormat="1" ht="20.100000000000001" customHeight="1" x14ac:dyDescent="0.25">
      <c r="A12" s="79" t="s">
        <v>57</v>
      </c>
      <c r="B12" s="79"/>
      <c r="C12" s="83"/>
      <c r="D12" s="76"/>
      <c r="E12" s="76">
        <v>9</v>
      </c>
      <c r="F12" s="76"/>
      <c r="G12" s="76">
        <v>9</v>
      </c>
      <c r="H12" s="76"/>
      <c r="I12" s="76">
        <v>9</v>
      </c>
      <c r="J12" s="76"/>
      <c r="K12" s="76">
        <v>9</v>
      </c>
      <c r="L12" s="76"/>
      <c r="M12" s="76">
        <v>10</v>
      </c>
      <c r="N12" s="130"/>
      <c r="O12" s="130">
        <v>8</v>
      </c>
      <c r="P12" s="130"/>
      <c r="Q12" s="130">
        <v>8</v>
      </c>
      <c r="R12" s="130"/>
      <c r="S12" s="130">
        <v>9</v>
      </c>
      <c r="T12" s="130"/>
      <c r="U12" s="130">
        <v>9</v>
      </c>
      <c r="V12" s="130"/>
      <c r="W12" s="130">
        <v>9</v>
      </c>
      <c r="X12" s="130"/>
      <c r="Y12" s="130">
        <v>10</v>
      </c>
      <c r="Z12" s="130"/>
      <c r="AA12" s="130">
        <v>8</v>
      </c>
    </row>
    <row r="13" spans="1:28" s="78" customFormat="1" ht="14.25" customHeight="1" x14ac:dyDescent="0.25">
      <c r="A13" s="81" t="s">
        <v>21</v>
      </c>
      <c r="B13" s="81"/>
      <c r="C13" s="7"/>
      <c r="D13" s="89"/>
      <c r="E13" s="38"/>
      <c r="F13" s="89"/>
      <c r="G13" s="89"/>
      <c r="H13" s="89"/>
      <c r="I13" s="89"/>
      <c r="J13" s="89"/>
      <c r="K13" s="89"/>
      <c r="L13" s="89"/>
      <c r="M13" s="89"/>
      <c r="N13" s="89"/>
      <c r="O13" s="89"/>
      <c r="P13" s="89"/>
      <c r="Q13" s="89"/>
      <c r="R13" s="89"/>
      <c r="S13" s="89"/>
      <c r="T13" s="89"/>
      <c r="U13" s="89"/>
      <c r="V13" s="89"/>
      <c r="W13" s="89"/>
      <c r="X13" s="89"/>
      <c r="Y13" s="89"/>
      <c r="Z13" s="89"/>
      <c r="AA13" s="89"/>
    </row>
    <row r="14" spans="1:28" s="80" customFormat="1" ht="20.100000000000001" customHeight="1" x14ac:dyDescent="0.25">
      <c r="A14" s="79" t="s">
        <v>58</v>
      </c>
      <c r="B14" s="79"/>
      <c r="C14" s="83"/>
      <c r="D14" s="76"/>
      <c r="E14" s="76">
        <v>3942</v>
      </c>
      <c r="F14" s="76"/>
      <c r="G14" s="76">
        <v>3792</v>
      </c>
      <c r="H14" s="76"/>
      <c r="I14" s="76">
        <v>3769</v>
      </c>
      <c r="J14" s="76"/>
      <c r="K14" s="76">
        <v>3823</v>
      </c>
      <c r="L14" s="76"/>
      <c r="M14" s="76">
        <v>3981</v>
      </c>
      <c r="N14" s="130"/>
      <c r="O14" s="130">
        <v>3698</v>
      </c>
      <c r="P14" s="130"/>
      <c r="Q14" s="130">
        <v>3458</v>
      </c>
      <c r="R14" s="130"/>
      <c r="S14" s="130">
        <v>4184</v>
      </c>
      <c r="T14" s="130"/>
      <c r="U14" s="130">
        <v>3847</v>
      </c>
      <c r="V14" s="130"/>
      <c r="W14" s="130">
        <v>3591</v>
      </c>
      <c r="X14" s="130"/>
      <c r="Y14" s="130">
        <v>3858</v>
      </c>
      <c r="Z14" s="130"/>
      <c r="AA14" s="130">
        <v>4351</v>
      </c>
    </row>
    <row r="15" spans="1:28" s="78" customFormat="1" ht="14.25" customHeight="1" x14ac:dyDescent="0.25">
      <c r="A15" s="81" t="s">
        <v>22</v>
      </c>
      <c r="B15" s="81"/>
      <c r="C15" s="7"/>
      <c r="D15" s="89"/>
      <c r="E15" s="38"/>
      <c r="F15" s="89"/>
      <c r="G15" s="89"/>
      <c r="H15" s="89"/>
      <c r="I15" s="89"/>
      <c r="J15" s="89"/>
      <c r="K15" s="89"/>
      <c r="L15" s="89"/>
      <c r="M15" s="89"/>
      <c r="N15" s="89"/>
      <c r="O15" s="89"/>
      <c r="P15" s="89"/>
      <c r="Q15" s="89"/>
      <c r="R15" s="89"/>
      <c r="S15" s="89"/>
      <c r="T15" s="89"/>
      <c r="U15" s="89"/>
      <c r="V15" s="89"/>
      <c r="W15" s="89"/>
      <c r="X15" s="89"/>
      <c r="Y15" s="89"/>
      <c r="Z15" s="89"/>
      <c r="AA15" s="89"/>
    </row>
    <row r="16" spans="1:28" s="80" customFormat="1" ht="14.25" customHeight="1" x14ac:dyDescent="0.25">
      <c r="A16" s="85" t="s">
        <v>74</v>
      </c>
      <c r="B16" s="85"/>
      <c r="C16" s="84"/>
      <c r="D16" s="76"/>
      <c r="E16" s="105">
        <v>3861</v>
      </c>
      <c r="F16" s="105"/>
      <c r="G16" s="105">
        <v>3718</v>
      </c>
      <c r="H16" s="105"/>
      <c r="I16" s="105">
        <v>3689</v>
      </c>
      <c r="J16" s="105"/>
      <c r="K16" s="105">
        <v>3739</v>
      </c>
      <c r="L16" s="105"/>
      <c r="M16" s="105">
        <v>3898</v>
      </c>
      <c r="N16" s="105"/>
      <c r="O16" s="105">
        <v>3613</v>
      </c>
      <c r="P16" s="105"/>
      <c r="Q16" s="105">
        <v>3358</v>
      </c>
      <c r="R16" s="105"/>
      <c r="S16" s="105">
        <v>4041</v>
      </c>
      <c r="T16" s="105"/>
      <c r="U16" s="105">
        <v>3719</v>
      </c>
      <c r="V16" s="105"/>
      <c r="W16" s="105">
        <v>3493</v>
      </c>
      <c r="X16" s="105"/>
      <c r="Y16" s="105">
        <v>3761</v>
      </c>
      <c r="Z16" s="105"/>
      <c r="AA16" s="105">
        <v>4251</v>
      </c>
    </row>
    <row r="17" spans="1:29" s="78" customFormat="1" ht="14.25" customHeight="1" x14ac:dyDescent="0.25">
      <c r="A17" s="90" t="s">
        <v>75</v>
      </c>
      <c r="B17" s="90"/>
      <c r="C17" s="7"/>
      <c r="D17" s="89"/>
      <c r="E17" s="106"/>
      <c r="F17" s="107"/>
      <c r="G17" s="107"/>
      <c r="H17" s="107"/>
      <c r="I17" s="107"/>
      <c r="J17" s="107"/>
      <c r="K17" s="106"/>
      <c r="L17" s="107"/>
      <c r="M17" s="106"/>
      <c r="N17" s="107"/>
      <c r="O17" s="106"/>
      <c r="P17" s="107"/>
      <c r="Q17" s="106"/>
      <c r="R17" s="107"/>
      <c r="S17" s="106"/>
      <c r="T17" s="107"/>
      <c r="U17" s="106"/>
      <c r="V17" s="107"/>
      <c r="W17" s="106"/>
      <c r="X17" s="107"/>
      <c r="Y17" s="106"/>
      <c r="Z17" s="107"/>
      <c r="AA17" s="106"/>
    </row>
    <row r="18" spans="1:29" s="80" customFormat="1" ht="14.25" customHeight="1" x14ac:dyDescent="0.25">
      <c r="A18" s="86" t="s">
        <v>76</v>
      </c>
      <c r="B18" s="86"/>
      <c r="C18" s="83"/>
      <c r="D18" s="76"/>
      <c r="E18" s="105">
        <v>81</v>
      </c>
      <c r="F18" s="105"/>
      <c r="G18" s="105">
        <v>74</v>
      </c>
      <c r="H18" s="105"/>
      <c r="I18" s="105">
        <v>80</v>
      </c>
      <c r="J18" s="105"/>
      <c r="K18" s="105">
        <v>84</v>
      </c>
      <c r="L18" s="105"/>
      <c r="M18" s="105">
        <v>83</v>
      </c>
      <c r="N18" s="105"/>
      <c r="O18" s="105">
        <v>85</v>
      </c>
      <c r="P18" s="105"/>
      <c r="Q18" s="105">
        <v>100</v>
      </c>
      <c r="R18" s="105"/>
      <c r="S18" s="105">
        <v>143</v>
      </c>
      <c r="T18" s="105"/>
      <c r="U18" s="105">
        <v>128</v>
      </c>
      <c r="V18" s="105"/>
      <c r="W18" s="105">
        <v>98</v>
      </c>
      <c r="X18" s="105"/>
      <c r="Y18" s="105">
        <v>97</v>
      </c>
      <c r="Z18" s="105"/>
      <c r="AA18" s="105">
        <v>100</v>
      </c>
    </row>
    <row r="19" spans="1:29" s="78" customFormat="1" ht="14.25" customHeight="1" x14ac:dyDescent="0.25">
      <c r="A19" s="91" t="s">
        <v>77</v>
      </c>
      <c r="B19" s="91"/>
      <c r="C19" s="7"/>
      <c r="D19" s="89"/>
      <c r="E19" s="38"/>
      <c r="F19" s="89"/>
      <c r="G19" s="89"/>
      <c r="H19" s="89"/>
      <c r="I19" s="89"/>
      <c r="J19" s="89"/>
      <c r="K19" s="89"/>
      <c r="L19" s="89"/>
      <c r="M19" s="89"/>
      <c r="N19" s="89"/>
      <c r="O19" s="89"/>
      <c r="P19" s="89"/>
      <c r="Q19" s="89"/>
      <c r="R19" s="89"/>
      <c r="S19" s="89"/>
      <c r="T19" s="89"/>
      <c r="U19" s="89"/>
      <c r="V19" s="89"/>
      <c r="W19" s="89"/>
      <c r="X19" s="89"/>
      <c r="Y19" s="89"/>
      <c r="Z19" s="89"/>
      <c r="AA19" s="89"/>
    </row>
    <row r="20" spans="1:29" s="80" customFormat="1" ht="20.100000000000001" customHeight="1" x14ac:dyDescent="0.25">
      <c r="A20" s="79" t="s">
        <v>59</v>
      </c>
      <c r="B20" s="79"/>
      <c r="C20" s="83"/>
      <c r="D20" s="76"/>
      <c r="E20" s="76">
        <v>190</v>
      </c>
      <c r="F20" s="76"/>
      <c r="G20" s="76">
        <v>155</v>
      </c>
      <c r="H20" s="76"/>
      <c r="I20" s="76">
        <v>137</v>
      </c>
      <c r="J20" s="76"/>
      <c r="K20" s="76">
        <v>148</v>
      </c>
      <c r="L20" s="76"/>
      <c r="M20" s="76">
        <v>178</v>
      </c>
      <c r="N20" s="130"/>
      <c r="O20" s="130">
        <v>184</v>
      </c>
      <c r="P20" s="130"/>
      <c r="Q20" s="130">
        <v>134</v>
      </c>
      <c r="R20" s="130"/>
      <c r="S20" s="130">
        <v>179</v>
      </c>
      <c r="T20" s="130"/>
      <c r="U20" s="130">
        <v>182</v>
      </c>
      <c r="V20" s="130"/>
      <c r="W20" s="130">
        <v>199</v>
      </c>
      <c r="X20" s="130"/>
      <c r="Y20" s="130">
        <v>164</v>
      </c>
      <c r="Z20" s="130"/>
      <c r="AA20" s="130">
        <v>162</v>
      </c>
    </row>
    <row r="21" spans="1:29" s="78" customFormat="1" ht="14.25" customHeight="1" x14ac:dyDescent="0.25">
      <c r="A21" s="81" t="s">
        <v>23</v>
      </c>
      <c r="B21" s="81"/>
      <c r="C21" s="7"/>
      <c r="D21" s="89"/>
      <c r="E21" s="38"/>
      <c r="F21" s="89"/>
      <c r="G21" s="89"/>
      <c r="H21" s="89"/>
      <c r="I21" s="89"/>
      <c r="J21" s="89"/>
      <c r="K21" s="89"/>
      <c r="L21" s="89"/>
      <c r="M21" s="89"/>
      <c r="N21" s="89"/>
      <c r="O21" s="89"/>
      <c r="P21" s="89"/>
      <c r="Q21" s="89"/>
      <c r="R21" s="89"/>
      <c r="S21" s="89"/>
      <c r="T21" s="89"/>
      <c r="U21" s="89"/>
      <c r="V21" s="89"/>
      <c r="W21" s="89"/>
      <c r="X21" s="89"/>
      <c r="Y21" s="89"/>
      <c r="Z21" s="89"/>
      <c r="AA21" s="89"/>
    </row>
    <row r="22" spans="1:29" s="80" customFormat="1" ht="20.100000000000001" customHeight="1" x14ac:dyDescent="0.25">
      <c r="A22" s="128" t="s">
        <v>107</v>
      </c>
      <c r="C22" s="84"/>
      <c r="D22" s="76"/>
      <c r="E22" s="76">
        <v>2985</v>
      </c>
      <c r="F22" s="76"/>
      <c r="G22" s="76">
        <v>3027</v>
      </c>
      <c r="H22" s="76"/>
      <c r="I22" s="76">
        <v>2968</v>
      </c>
      <c r="J22" s="76"/>
      <c r="K22" s="76">
        <v>3339</v>
      </c>
      <c r="L22" s="76"/>
      <c r="M22" s="76">
        <v>3611</v>
      </c>
      <c r="N22" s="130"/>
      <c r="O22" s="130">
        <v>3557</v>
      </c>
      <c r="P22" s="130"/>
      <c r="Q22" s="130">
        <v>3793</v>
      </c>
      <c r="R22" s="130"/>
      <c r="S22" s="130">
        <v>5067</v>
      </c>
      <c r="T22" s="130"/>
      <c r="U22" s="130">
        <v>4642</v>
      </c>
      <c r="V22" s="130"/>
      <c r="W22" s="130">
        <v>4295</v>
      </c>
      <c r="X22" s="130"/>
      <c r="Y22" s="130">
        <v>4619</v>
      </c>
      <c r="Z22" s="130"/>
      <c r="AA22" s="130">
        <v>5515</v>
      </c>
    </row>
    <row r="23" spans="1:29" s="78" customFormat="1" ht="16.5" customHeight="1" x14ac:dyDescent="0.25">
      <c r="A23" s="78" t="s">
        <v>108</v>
      </c>
      <c r="C23" s="7"/>
      <c r="D23" s="89"/>
      <c r="E23" s="38"/>
      <c r="F23" s="89"/>
      <c r="G23" s="89"/>
      <c r="H23" s="89"/>
      <c r="I23" s="89"/>
      <c r="J23" s="89"/>
      <c r="K23" s="38"/>
      <c r="L23" s="89"/>
      <c r="M23" s="38"/>
      <c r="N23" s="89"/>
      <c r="O23" s="38"/>
      <c r="P23" s="89"/>
      <c r="Q23" s="38"/>
      <c r="R23" s="89"/>
      <c r="S23" s="38"/>
      <c r="T23" s="89"/>
      <c r="U23" s="38"/>
      <c r="V23" s="89"/>
      <c r="W23" s="38"/>
      <c r="X23" s="89"/>
      <c r="Y23" s="38"/>
      <c r="Z23" s="89"/>
      <c r="AA23" s="38"/>
    </row>
    <row r="24" spans="1:29" s="80" customFormat="1" ht="14.25" customHeight="1" x14ac:dyDescent="0.25">
      <c r="A24" s="86" t="s">
        <v>78</v>
      </c>
      <c r="B24" s="86"/>
      <c r="C24" s="83"/>
      <c r="D24" s="76"/>
      <c r="E24" s="105">
        <v>781</v>
      </c>
      <c r="F24" s="105"/>
      <c r="G24" s="105">
        <v>697</v>
      </c>
      <c r="H24" s="105"/>
      <c r="I24" s="105">
        <v>712</v>
      </c>
      <c r="J24" s="105"/>
      <c r="K24" s="105">
        <v>745</v>
      </c>
      <c r="L24" s="105"/>
      <c r="M24" s="105">
        <v>869</v>
      </c>
      <c r="N24" s="105"/>
      <c r="O24" s="105">
        <v>848</v>
      </c>
      <c r="P24" s="105"/>
      <c r="Q24" s="105">
        <v>935</v>
      </c>
      <c r="R24" s="105"/>
      <c r="S24" s="105">
        <v>1134</v>
      </c>
      <c r="T24" s="105"/>
      <c r="U24" s="105">
        <v>1031</v>
      </c>
      <c r="V24" s="105"/>
      <c r="W24" s="105">
        <v>951</v>
      </c>
      <c r="X24" s="105"/>
      <c r="Y24" s="105">
        <v>956</v>
      </c>
      <c r="Z24" s="105"/>
      <c r="AA24" s="105">
        <v>1018</v>
      </c>
      <c r="AB24" s="202"/>
      <c r="AC24" s="198"/>
    </row>
    <row r="25" spans="1:29" s="78" customFormat="1" ht="14.25" customHeight="1" x14ac:dyDescent="0.25">
      <c r="A25" s="91" t="s">
        <v>79</v>
      </c>
      <c r="B25" s="91"/>
      <c r="C25" s="7"/>
      <c r="D25" s="89"/>
      <c r="E25" s="106"/>
      <c r="F25" s="107"/>
      <c r="G25" s="107"/>
      <c r="H25" s="107"/>
      <c r="I25" s="107"/>
      <c r="J25" s="107"/>
      <c r="K25" s="107"/>
      <c r="L25" s="107"/>
      <c r="M25" s="107"/>
      <c r="N25" s="107"/>
      <c r="O25" s="107"/>
      <c r="P25" s="107"/>
      <c r="Q25" s="107"/>
      <c r="R25" s="107"/>
      <c r="S25" s="107"/>
      <c r="T25" s="107"/>
      <c r="U25" s="107"/>
      <c r="V25" s="107"/>
      <c r="W25" s="107"/>
      <c r="X25" s="107"/>
      <c r="Y25" s="107"/>
      <c r="Z25" s="107"/>
      <c r="AA25" s="107"/>
    </row>
    <row r="26" spans="1:29" s="80" customFormat="1" ht="14.25" customHeight="1" x14ac:dyDescent="0.25">
      <c r="A26" s="86" t="s">
        <v>138</v>
      </c>
      <c r="B26" s="86"/>
      <c r="C26" s="83"/>
      <c r="D26" s="76"/>
      <c r="E26" s="105">
        <v>2071</v>
      </c>
      <c r="F26" s="105"/>
      <c r="G26" s="105">
        <v>2186</v>
      </c>
      <c r="H26" s="105"/>
      <c r="I26" s="105">
        <v>2092</v>
      </c>
      <c r="J26" s="105"/>
      <c r="K26" s="105">
        <v>2414</v>
      </c>
      <c r="L26" s="105"/>
      <c r="M26" s="105">
        <v>2582</v>
      </c>
      <c r="N26" s="105"/>
      <c r="O26" s="105">
        <v>2577</v>
      </c>
      <c r="P26" s="105"/>
      <c r="Q26" s="105">
        <v>2705</v>
      </c>
      <c r="R26" s="105"/>
      <c r="S26" s="105">
        <v>3740</v>
      </c>
      <c r="T26" s="105"/>
      <c r="U26" s="105">
        <v>3441</v>
      </c>
      <c r="V26" s="105"/>
      <c r="W26" s="105">
        <v>3202</v>
      </c>
      <c r="X26" s="105"/>
      <c r="Y26" s="105">
        <v>3493</v>
      </c>
      <c r="Z26" s="105"/>
      <c r="AA26" s="105">
        <v>4266</v>
      </c>
      <c r="AC26" s="198"/>
    </row>
    <row r="27" spans="1:29" s="78" customFormat="1" ht="14.25" customHeight="1" x14ac:dyDescent="0.25">
      <c r="A27" s="91" t="s">
        <v>139</v>
      </c>
      <c r="B27" s="91"/>
      <c r="C27" s="7"/>
      <c r="D27" s="89"/>
      <c r="E27" s="106"/>
      <c r="F27" s="107"/>
      <c r="G27" s="107"/>
      <c r="H27" s="107"/>
      <c r="I27" s="107"/>
      <c r="J27" s="107"/>
      <c r="K27" s="107"/>
      <c r="L27" s="107"/>
      <c r="M27" s="107"/>
      <c r="N27" s="107"/>
      <c r="O27" s="107"/>
      <c r="P27" s="107"/>
      <c r="Q27" s="107"/>
      <c r="R27" s="107"/>
      <c r="S27" s="107"/>
      <c r="T27" s="107"/>
      <c r="U27" s="107"/>
      <c r="V27" s="107"/>
      <c r="W27" s="107"/>
      <c r="X27" s="107"/>
      <c r="Y27" s="107"/>
      <c r="Z27" s="107"/>
      <c r="AA27" s="107"/>
    </row>
    <row r="28" spans="1:29" s="80" customFormat="1" ht="14.25" customHeight="1" x14ac:dyDescent="0.25">
      <c r="A28" s="85" t="s">
        <v>80</v>
      </c>
      <c r="B28" s="85"/>
      <c r="C28" s="84"/>
      <c r="D28" s="76"/>
      <c r="E28" s="105">
        <v>133</v>
      </c>
      <c r="F28" s="105"/>
      <c r="G28" s="105">
        <v>144</v>
      </c>
      <c r="H28" s="105"/>
      <c r="I28" s="105">
        <v>165</v>
      </c>
      <c r="J28" s="105"/>
      <c r="K28" s="105">
        <v>180</v>
      </c>
      <c r="L28" s="105"/>
      <c r="M28" s="105">
        <v>159</v>
      </c>
      <c r="N28" s="105"/>
      <c r="O28" s="105">
        <v>132</v>
      </c>
      <c r="P28" s="105"/>
      <c r="Q28" s="105">
        <v>153</v>
      </c>
      <c r="R28" s="105"/>
      <c r="S28" s="105">
        <v>193</v>
      </c>
      <c r="T28" s="105"/>
      <c r="U28" s="105">
        <v>170</v>
      </c>
      <c r="V28" s="105"/>
      <c r="W28" s="105">
        <v>143</v>
      </c>
      <c r="X28" s="105"/>
      <c r="Y28" s="105">
        <v>171</v>
      </c>
      <c r="Z28" s="105"/>
      <c r="AA28" s="105">
        <v>232</v>
      </c>
      <c r="AC28" s="198"/>
    </row>
    <row r="29" spans="1:29" s="78" customFormat="1" ht="14.25" customHeight="1" x14ac:dyDescent="0.25">
      <c r="A29" s="90" t="s">
        <v>81</v>
      </c>
      <c r="B29" s="90"/>
      <c r="C29" s="7"/>
      <c r="D29" s="89"/>
      <c r="E29" s="38"/>
      <c r="F29" s="89"/>
      <c r="G29" s="89"/>
      <c r="H29" s="89"/>
      <c r="I29" s="89"/>
      <c r="J29" s="89"/>
      <c r="K29" s="38"/>
      <c r="L29" s="89"/>
      <c r="M29" s="38"/>
      <c r="N29" s="89"/>
      <c r="O29" s="38"/>
      <c r="P29" s="89"/>
      <c r="Q29" s="38"/>
      <c r="R29" s="89"/>
      <c r="S29" s="38"/>
      <c r="T29" s="89"/>
      <c r="U29" s="38"/>
      <c r="V29" s="89"/>
      <c r="W29" s="38"/>
      <c r="X29" s="89"/>
      <c r="Y29" s="38"/>
      <c r="Z29" s="89"/>
      <c r="AA29" s="38"/>
    </row>
    <row r="30" spans="1:29" s="80" customFormat="1" ht="20.100000000000001" customHeight="1" x14ac:dyDescent="0.25">
      <c r="A30" s="127" t="s">
        <v>97</v>
      </c>
      <c r="B30" s="79"/>
      <c r="C30" s="83"/>
      <c r="D30" s="76"/>
      <c r="E30" s="76">
        <v>2</v>
      </c>
      <c r="F30" s="76"/>
      <c r="G30" s="76">
        <v>2</v>
      </c>
      <c r="H30" s="76"/>
      <c r="I30" s="76">
        <v>2</v>
      </c>
      <c r="J30" s="76"/>
      <c r="K30" s="76">
        <v>2</v>
      </c>
      <c r="L30" s="76"/>
      <c r="M30" s="76">
        <v>2</v>
      </c>
      <c r="N30" s="130"/>
      <c r="O30" s="130">
        <v>4</v>
      </c>
      <c r="P30" s="130"/>
      <c r="Q30" s="130">
        <v>4</v>
      </c>
      <c r="R30" s="130"/>
      <c r="S30" s="130">
        <v>5</v>
      </c>
      <c r="T30" s="130"/>
      <c r="U30" s="130">
        <v>3</v>
      </c>
      <c r="V30" s="130"/>
      <c r="W30" s="130">
        <v>3</v>
      </c>
      <c r="X30" s="130"/>
      <c r="Y30" s="130">
        <v>3</v>
      </c>
      <c r="Z30" s="130"/>
      <c r="AA30" s="130">
        <v>4</v>
      </c>
    </row>
    <row r="31" spans="1:29" s="78" customFormat="1" ht="14.25" customHeight="1" x14ac:dyDescent="0.25">
      <c r="A31" s="81" t="s">
        <v>24</v>
      </c>
      <c r="B31" s="81"/>
      <c r="C31" s="7"/>
      <c r="D31" s="89"/>
      <c r="E31" s="38"/>
      <c r="F31" s="89"/>
      <c r="G31" s="89"/>
      <c r="H31" s="89"/>
      <c r="I31" s="89"/>
      <c r="J31" s="89"/>
      <c r="K31" s="89"/>
      <c r="L31" s="89"/>
      <c r="M31" s="89"/>
      <c r="N31" s="89"/>
      <c r="O31" s="89"/>
      <c r="P31" s="89"/>
      <c r="Q31" s="89"/>
      <c r="R31" s="89"/>
      <c r="S31" s="89"/>
      <c r="T31" s="89"/>
      <c r="U31" s="89"/>
      <c r="V31" s="89"/>
      <c r="W31" s="89"/>
      <c r="X31" s="89"/>
      <c r="Y31" s="89"/>
      <c r="Z31" s="89"/>
      <c r="AA31" s="89"/>
    </row>
    <row r="32" spans="1:29" s="80" customFormat="1" ht="20.100000000000001" customHeight="1" x14ac:dyDescent="0.25">
      <c r="A32" s="79" t="s">
        <v>60</v>
      </c>
      <c r="B32" s="79"/>
      <c r="C32" s="83"/>
      <c r="D32" s="76"/>
      <c r="E32" s="76">
        <v>64</v>
      </c>
      <c r="F32" s="76"/>
      <c r="G32" s="76">
        <v>89</v>
      </c>
      <c r="H32" s="76"/>
      <c r="I32" s="76">
        <v>140</v>
      </c>
      <c r="J32" s="76"/>
      <c r="K32" s="76">
        <v>287</v>
      </c>
      <c r="L32" s="76"/>
      <c r="M32" s="76">
        <v>450</v>
      </c>
      <c r="N32" s="130"/>
      <c r="O32" s="130">
        <v>321</v>
      </c>
      <c r="P32" s="130"/>
      <c r="Q32" s="130">
        <v>191</v>
      </c>
      <c r="R32" s="130"/>
      <c r="S32" s="130">
        <v>103</v>
      </c>
      <c r="T32" s="130"/>
      <c r="U32" s="130">
        <v>102</v>
      </c>
      <c r="V32" s="130"/>
      <c r="W32" s="130">
        <v>47</v>
      </c>
      <c r="X32" s="130"/>
      <c r="Y32" s="130">
        <v>23</v>
      </c>
      <c r="Z32" s="130"/>
      <c r="AA32" s="130">
        <v>20</v>
      </c>
    </row>
    <row r="33" spans="1:29" s="78" customFormat="1" ht="14.25" customHeight="1" x14ac:dyDescent="0.25">
      <c r="A33" s="81" t="s">
        <v>25</v>
      </c>
      <c r="B33" s="81"/>
      <c r="C33" s="7"/>
      <c r="D33" s="89"/>
      <c r="E33" s="38"/>
      <c r="F33" s="89"/>
      <c r="G33" s="89"/>
      <c r="H33" s="89"/>
      <c r="I33" s="89"/>
      <c r="J33" s="89"/>
      <c r="K33" s="89"/>
      <c r="L33" s="89"/>
      <c r="M33" s="89"/>
      <c r="N33" s="89"/>
      <c r="O33" s="89"/>
      <c r="P33" s="89"/>
      <c r="Q33" s="89"/>
      <c r="R33" s="89"/>
      <c r="S33" s="89"/>
      <c r="T33" s="89"/>
      <c r="U33" s="89"/>
      <c r="V33" s="89"/>
      <c r="W33" s="89"/>
      <c r="X33" s="89"/>
      <c r="Y33" s="89"/>
      <c r="Z33" s="89"/>
      <c r="AA33" s="89"/>
    </row>
    <row r="34" spans="1:29" s="80" customFormat="1" ht="20.100000000000001" customHeight="1" x14ac:dyDescent="0.25">
      <c r="A34" s="128" t="s">
        <v>98</v>
      </c>
      <c r="C34" s="84"/>
      <c r="D34" s="76"/>
      <c r="E34" s="76" t="s">
        <v>17</v>
      </c>
      <c r="F34" s="76"/>
      <c r="G34" s="76">
        <v>46</v>
      </c>
      <c r="H34" s="76"/>
      <c r="I34" s="76">
        <v>44</v>
      </c>
      <c r="J34" s="76"/>
      <c r="K34" s="76" t="s">
        <v>18</v>
      </c>
      <c r="L34" s="76"/>
      <c r="M34" s="76">
        <v>30</v>
      </c>
      <c r="N34" s="130"/>
      <c r="O34" s="130">
        <v>32</v>
      </c>
      <c r="P34" s="130"/>
      <c r="Q34" s="130" t="s">
        <v>103</v>
      </c>
      <c r="R34" s="130"/>
      <c r="S34" s="130">
        <v>41</v>
      </c>
      <c r="T34" s="130"/>
      <c r="U34" s="130" t="s">
        <v>103</v>
      </c>
      <c r="V34" s="130"/>
      <c r="W34" s="130" t="s">
        <v>15</v>
      </c>
      <c r="X34" s="130"/>
      <c r="Y34" s="130">
        <v>26</v>
      </c>
      <c r="Z34" s="130"/>
      <c r="AA34" s="130">
        <v>43</v>
      </c>
    </row>
    <row r="35" spans="1:29" s="78" customFormat="1" ht="14.25" customHeight="1" x14ac:dyDescent="0.25">
      <c r="A35" s="78" t="s">
        <v>99</v>
      </c>
      <c r="C35" s="7"/>
      <c r="D35" s="89"/>
      <c r="E35" s="38"/>
      <c r="F35" s="89"/>
      <c r="G35" s="89"/>
      <c r="H35" s="89"/>
      <c r="I35" s="89"/>
      <c r="J35" s="89"/>
      <c r="K35" s="38"/>
      <c r="L35" s="89"/>
      <c r="M35" s="38"/>
      <c r="N35" s="89"/>
      <c r="O35" s="38"/>
      <c r="P35" s="89"/>
      <c r="Q35" s="38"/>
      <c r="R35" s="89"/>
      <c r="S35" s="38"/>
      <c r="T35" s="89"/>
      <c r="U35" s="38"/>
      <c r="V35" s="89"/>
      <c r="W35" s="38"/>
      <c r="X35" s="89"/>
      <c r="Y35" s="38"/>
      <c r="Z35" s="89"/>
      <c r="AA35" s="38"/>
    </row>
    <row r="36" spans="1:29" s="80" customFormat="1" ht="20.100000000000001" customHeight="1" x14ac:dyDescent="0.25">
      <c r="A36" s="79" t="s">
        <v>61</v>
      </c>
      <c r="B36" s="79"/>
      <c r="C36" s="83"/>
      <c r="D36" s="76"/>
      <c r="E36" s="76">
        <v>130</v>
      </c>
      <c r="F36" s="76"/>
      <c r="G36" s="76">
        <v>112</v>
      </c>
      <c r="H36" s="76"/>
      <c r="I36" s="76">
        <v>129</v>
      </c>
      <c r="J36" s="76"/>
      <c r="K36" s="76">
        <v>161</v>
      </c>
      <c r="L36" s="76"/>
      <c r="M36" s="76">
        <v>155</v>
      </c>
      <c r="N36" s="130"/>
      <c r="O36" s="130">
        <v>120</v>
      </c>
      <c r="P36" s="130"/>
      <c r="Q36" s="130">
        <v>144</v>
      </c>
      <c r="R36" s="130"/>
      <c r="S36" s="130">
        <v>180</v>
      </c>
      <c r="T36" s="130"/>
      <c r="U36" s="130">
        <v>212</v>
      </c>
      <c r="V36" s="130"/>
      <c r="W36" s="130">
        <v>180</v>
      </c>
      <c r="X36" s="130"/>
      <c r="Y36" s="130">
        <v>162</v>
      </c>
      <c r="Z36" s="130"/>
      <c r="AA36" s="130">
        <v>167</v>
      </c>
    </row>
    <row r="37" spans="1:29" s="78" customFormat="1" ht="14.25" customHeight="1" x14ac:dyDescent="0.25">
      <c r="A37" s="81" t="s">
        <v>26</v>
      </c>
      <c r="B37" s="81"/>
      <c r="C37" s="7"/>
      <c r="D37" s="89"/>
      <c r="E37" s="38"/>
      <c r="F37" s="89"/>
      <c r="G37" s="89"/>
      <c r="H37" s="89"/>
      <c r="I37" s="89"/>
      <c r="J37" s="89"/>
      <c r="K37" s="89"/>
      <c r="L37" s="89"/>
      <c r="M37" s="89"/>
      <c r="N37" s="89"/>
      <c r="O37" s="89"/>
      <c r="P37" s="89"/>
      <c r="Q37" s="89"/>
      <c r="R37" s="89"/>
      <c r="S37" s="89"/>
      <c r="T37" s="89"/>
      <c r="U37" s="89"/>
      <c r="V37" s="89"/>
      <c r="W37" s="89"/>
      <c r="X37" s="89"/>
      <c r="Y37" s="89"/>
      <c r="Z37" s="89"/>
      <c r="AA37" s="89"/>
    </row>
    <row r="38" spans="1:29" s="80" customFormat="1" ht="20.100000000000001" customHeight="1" x14ac:dyDescent="0.25">
      <c r="A38" s="79" t="s">
        <v>62</v>
      </c>
      <c r="B38" s="79"/>
      <c r="C38" s="83"/>
      <c r="D38" s="76"/>
      <c r="E38" s="76">
        <v>9</v>
      </c>
      <c r="F38" s="76"/>
      <c r="G38" s="76">
        <v>8</v>
      </c>
      <c r="H38" s="76"/>
      <c r="I38" s="76">
        <v>9</v>
      </c>
      <c r="J38" s="76"/>
      <c r="K38" s="76">
        <v>9</v>
      </c>
      <c r="L38" s="76"/>
      <c r="M38" s="76">
        <v>10</v>
      </c>
      <c r="N38" s="130"/>
      <c r="O38" s="130">
        <v>16</v>
      </c>
      <c r="P38" s="130"/>
      <c r="Q38" s="130">
        <v>22</v>
      </c>
      <c r="R38" s="130"/>
      <c r="S38" s="130">
        <v>23</v>
      </c>
      <c r="T38" s="130"/>
      <c r="U38" s="130">
        <v>17</v>
      </c>
      <c r="V38" s="130"/>
      <c r="W38" s="130">
        <v>20</v>
      </c>
      <c r="X38" s="130"/>
      <c r="Y38" s="130">
        <v>29</v>
      </c>
      <c r="Z38" s="130"/>
      <c r="AA38" s="130">
        <v>24</v>
      </c>
    </row>
    <row r="39" spans="1:29" s="78" customFormat="1" ht="14.25" customHeight="1" x14ac:dyDescent="0.25">
      <c r="A39" s="81" t="s">
        <v>27</v>
      </c>
      <c r="B39" s="81"/>
      <c r="C39" s="7"/>
      <c r="D39" s="89"/>
      <c r="E39" s="38"/>
      <c r="F39" s="89"/>
      <c r="G39" s="89"/>
      <c r="H39" s="89"/>
      <c r="I39" s="89"/>
      <c r="J39" s="89"/>
      <c r="K39" s="89"/>
      <c r="L39" s="89"/>
      <c r="M39" s="89"/>
      <c r="N39" s="89"/>
      <c r="O39" s="89"/>
      <c r="P39" s="89"/>
      <c r="Q39" s="89"/>
      <c r="R39" s="89"/>
      <c r="S39" s="89"/>
      <c r="T39" s="89"/>
      <c r="U39" s="89"/>
      <c r="V39" s="89"/>
      <c r="W39" s="89"/>
      <c r="X39" s="89"/>
      <c r="Y39" s="89"/>
      <c r="Z39" s="89"/>
      <c r="AA39" s="89"/>
    </row>
    <row r="40" spans="1:29" s="88" customFormat="1" ht="20.100000000000001" customHeight="1" x14ac:dyDescent="0.25">
      <c r="A40" s="57" t="s">
        <v>105</v>
      </c>
      <c r="B40" s="57"/>
      <c r="C40" s="87"/>
      <c r="D40" s="77"/>
      <c r="E40" s="77">
        <v>7615</v>
      </c>
      <c r="F40" s="77"/>
      <c r="G40" s="77">
        <v>7420</v>
      </c>
      <c r="H40" s="77"/>
      <c r="I40" s="77">
        <v>7373</v>
      </c>
      <c r="J40" s="77"/>
      <c r="K40" s="77">
        <v>7999</v>
      </c>
      <c r="L40" s="77"/>
      <c r="M40" s="77">
        <v>8638</v>
      </c>
      <c r="N40" s="131"/>
      <c r="O40" s="131">
        <v>8128</v>
      </c>
      <c r="P40" s="131"/>
      <c r="Q40" s="131">
        <v>7970</v>
      </c>
      <c r="R40" s="131"/>
      <c r="S40" s="131">
        <v>9990</v>
      </c>
      <c r="T40" s="131"/>
      <c r="U40" s="131">
        <v>9250</v>
      </c>
      <c r="V40" s="131"/>
      <c r="W40" s="131">
        <v>8593</v>
      </c>
      <c r="X40" s="131"/>
      <c r="Y40" s="131">
        <v>9170</v>
      </c>
      <c r="Z40" s="131"/>
      <c r="AA40" s="131">
        <v>10574</v>
      </c>
    </row>
    <row r="41" spans="1:29" s="93" customFormat="1" ht="20.100000000000001" customHeight="1" x14ac:dyDescent="0.25">
      <c r="A41" s="82" t="s">
        <v>106</v>
      </c>
      <c r="B41" s="82"/>
      <c r="C41" s="68"/>
      <c r="D41" s="92"/>
      <c r="E41" s="70"/>
      <c r="F41" s="92"/>
      <c r="G41" s="92"/>
      <c r="H41" s="92"/>
      <c r="I41" s="92"/>
      <c r="J41" s="92"/>
      <c r="K41" s="92"/>
      <c r="L41" s="92"/>
      <c r="M41" s="92"/>
      <c r="N41" s="92"/>
      <c r="O41" s="92"/>
      <c r="P41" s="92"/>
      <c r="Q41" s="92"/>
      <c r="R41" s="92"/>
      <c r="S41" s="92"/>
      <c r="T41" s="92"/>
      <c r="U41" s="92"/>
      <c r="V41" s="92"/>
      <c r="W41" s="92"/>
      <c r="X41" s="92"/>
      <c r="Y41" s="92"/>
      <c r="Z41" s="92"/>
      <c r="AA41" s="92"/>
    </row>
    <row r="42" spans="1:29" s="4" customFormat="1" ht="12" customHeight="1" x14ac:dyDescent="0.25">
      <c r="A42" s="9"/>
      <c r="B42" s="9"/>
      <c r="C42" s="9"/>
      <c r="D42" s="1"/>
      <c r="E42" s="5"/>
      <c r="F42" s="1"/>
      <c r="G42" s="1"/>
      <c r="H42" s="1"/>
      <c r="I42" s="1"/>
      <c r="J42" s="1"/>
      <c r="K42" s="6"/>
      <c r="L42" s="1"/>
      <c r="M42" s="10"/>
      <c r="N42" s="1"/>
      <c r="O42" s="10"/>
      <c r="P42" s="1"/>
      <c r="Q42" s="10"/>
      <c r="R42" s="1"/>
      <c r="S42" s="10"/>
      <c r="T42" s="1"/>
      <c r="U42" s="10"/>
      <c r="V42" s="1"/>
      <c r="W42" s="10"/>
      <c r="X42" s="1"/>
      <c r="Y42" s="10"/>
      <c r="Z42" s="1"/>
      <c r="AA42" s="10"/>
    </row>
    <row r="43" spans="1:29" s="64" customFormat="1" ht="18" customHeight="1" x14ac:dyDescent="0.25">
      <c r="A43" s="63" t="s">
        <v>28</v>
      </c>
      <c r="B43" s="71" t="s">
        <v>126</v>
      </c>
      <c r="D43" s="18"/>
      <c r="E43" s="65"/>
      <c r="K43" s="66" t="s">
        <v>5</v>
      </c>
      <c r="L43" s="203" t="s">
        <v>128</v>
      </c>
      <c r="M43" s="203"/>
      <c r="N43" s="203"/>
      <c r="O43" s="203"/>
      <c r="P43" s="203"/>
      <c r="Q43" s="203"/>
      <c r="R43" s="203"/>
      <c r="S43" s="203"/>
      <c r="T43" s="203"/>
      <c r="U43" s="203"/>
      <c r="V43" s="203"/>
      <c r="W43" s="203"/>
      <c r="X43" s="203"/>
      <c r="Y43" s="203"/>
      <c r="Z43" s="203"/>
      <c r="AA43" s="203"/>
      <c r="AB43" s="2"/>
      <c r="AC43" s="2"/>
    </row>
    <row r="44" spans="1:29" s="2" customFormat="1" ht="29.25" customHeight="1" x14ac:dyDescent="0.25">
      <c r="A44" s="63"/>
      <c r="B44" s="2" t="s">
        <v>15</v>
      </c>
      <c r="C44" s="204" t="s">
        <v>132</v>
      </c>
      <c r="D44" s="204"/>
      <c r="E44" s="204"/>
      <c r="F44" s="204"/>
      <c r="G44" s="204"/>
      <c r="K44" s="66" t="s">
        <v>15</v>
      </c>
      <c r="L44" s="205" t="s">
        <v>130</v>
      </c>
      <c r="M44" s="205"/>
      <c r="N44" s="205"/>
      <c r="O44" s="205"/>
      <c r="P44" s="205"/>
      <c r="Q44" s="205"/>
      <c r="R44" s="205"/>
      <c r="S44" s="205"/>
      <c r="T44" s="205"/>
      <c r="U44" s="205"/>
      <c r="V44" s="205"/>
      <c r="W44" s="205"/>
      <c r="X44" s="205"/>
      <c r="Y44" s="205"/>
      <c r="Z44" s="205"/>
      <c r="AA44" s="205"/>
    </row>
    <row r="45" spans="1:29" s="2" customFormat="1" ht="45" customHeight="1" x14ac:dyDescent="0.25">
      <c r="B45" s="40" t="s">
        <v>29</v>
      </c>
      <c r="C45" s="204" t="s">
        <v>134</v>
      </c>
      <c r="D45" s="204"/>
      <c r="E45" s="204"/>
      <c r="F45" s="204"/>
      <c r="G45" s="204"/>
      <c r="K45" s="40" t="s">
        <v>29</v>
      </c>
      <c r="L45" s="205" t="s">
        <v>131</v>
      </c>
      <c r="M45" s="205"/>
      <c r="N45" s="205"/>
      <c r="O45" s="205"/>
      <c r="P45" s="205"/>
      <c r="Q45" s="205"/>
      <c r="R45" s="205"/>
      <c r="S45" s="205"/>
      <c r="T45" s="205"/>
      <c r="U45" s="205"/>
      <c r="V45" s="205"/>
      <c r="W45" s="205"/>
      <c r="X45" s="205"/>
      <c r="Y45" s="205"/>
      <c r="Z45" s="205"/>
      <c r="AA45" s="205"/>
    </row>
    <row r="46" spans="1:29" s="2" customFormat="1" ht="33.75" customHeight="1" x14ac:dyDescent="0.25">
      <c r="B46" s="40" t="s">
        <v>51</v>
      </c>
      <c r="C46" s="204" t="s">
        <v>136</v>
      </c>
      <c r="D46" s="204"/>
      <c r="E46" s="204"/>
      <c r="F46" s="204"/>
      <c r="G46" s="204"/>
      <c r="K46" s="40" t="s">
        <v>51</v>
      </c>
      <c r="L46" s="205" t="s">
        <v>53</v>
      </c>
      <c r="M46" s="205"/>
      <c r="N46" s="205"/>
      <c r="O46" s="205"/>
      <c r="P46" s="205"/>
      <c r="Q46" s="205"/>
      <c r="R46" s="205"/>
      <c r="S46" s="205"/>
      <c r="T46" s="205"/>
      <c r="U46" s="205"/>
      <c r="V46" s="205"/>
      <c r="W46" s="205"/>
      <c r="X46" s="205"/>
      <c r="Y46" s="205"/>
      <c r="Z46" s="205"/>
      <c r="AA46" s="205"/>
    </row>
    <row r="47" spans="1:29" s="2" customFormat="1" ht="60" customHeight="1" x14ac:dyDescent="0.25">
      <c r="C47" s="204" t="s">
        <v>100</v>
      </c>
      <c r="D47" s="204"/>
      <c r="E47" s="204"/>
      <c r="F47" s="204"/>
      <c r="G47" s="204"/>
      <c r="L47" s="205" t="s">
        <v>101</v>
      </c>
      <c r="M47" s="205"/>
      <c r="N47" s="205"/>
      <c r="O47" s="205"/>
      <c r="P47" s="205"/>
      <c r="Q47" s="205"/>
      <c r="R47" s="205"/>
      <c r="S47" s="205"/>
      <c r="T47" s="205"/>
      <c r="U47" s="205"/>
      <c r="V47" s="205"/>
      <c r="W47" s="205"/>
      <c r="X47" s="205"/>
      <c r="Y47" s="205"/>
      <c r="Z47" s="205"/>
      <c r="AA47" s="205"/>
    </row>
    <row r="48" spans="1:29" s="36" customFormat="1" ht="12" x14ac:dyDescent="0.25">
      <c r="E48" s="206"/>
      <c r="F48" s="206"/>
      <c r="G48" s="206"/>
      <c r="H48" s="42"/>
      <c r="I48" s="39"/>
      <c r="J48" s="42"/>
      <c r="L48" s="42"/>
      <c r="N48" s="129"/>
      <c r="P48" s="141"/>
      <c r="R48" s="163"/>
      <c r="T48" s="153"/>
      <c r="V48" s="174"/>
      <c r="X48" s="189"/>
      <c r="Z48" s="168"/>
    </row>
    <row r="49" spans="4:26" s="36" customFormat="1" ht="12" x14ac:dyDescent="0.25">
      <c r="D49" s="39"/>
      <c r="F49" s="39"/>
      <c r="G49" s="39"/>
      <c r="H49" s="39"/>
      <c r="I49" s="39"/>
      <c r="J49" s="39"/>
      <c r="L49" s="39"/>
      <c r="N49" s="39"/>
      <c r="P49" s="39"/>
      <c r="R49" s="39"/>
      <c r="T49" s="39"/>
      <c r="V49" s="39"/>
      <c r="X49" s="39"/>
      <c r="Z49" s="39"/>
    </row>
    <row r="50" spans="4:26" s="36" customFormat="1" ht="12" x14ac:dyDescent="0.25">
      <c r="D50" s="39"/>
      <c r="F50" s="39"/>
      <c r="G50" s="39"/>
      <c r="H50" s="39"/>
      <c r="I50" s="39"/>
      <c r="J50" s="39"/>
      <c r="L50" s="39"/>
      <c r="N50" s="39"/>
      <c r="P50" s="39"/>
      <c r="R50" s="39"/>
      <c r="T50" s="39"/>
      <c r="V50" s="39"/>
      <c r="X50" s="39"/>
      <c r="Z50" s="39"/>
    </row>
    <row r="51" spans="4:26" s="36" customFormat="1" ht="12" x14ac:dyDescent="0.25">
      <c r="D51" s="39"/>
      <c r="F51" s="39"/>
      <c r="G51" s="39"/>
      <c r="H51" s="39"/>
      <c r="I51" s="39"/>
      <c r="J51" s="39"/>
      <c r="L51" s="39"/>
      <c r="N51" s="39"/>
      <c r="P51" s="39"/>
      <c r="R51" s="39"/>
      <c r="T51" s="39"/>
      <c r="V51" s="39"/>
      <c r="X51" s="39"/>
      <c r="Z51" s="39"/>
    </row>
    <row r="52" spans="4:26" s="36" customFormat="1" ht="12" x14ac:dyDescent="0.25">
      <c r="D52" s="39"/>
      <c r="F52" s="39"/>
      <c r="G52" s="39"/>
      <c r="H52" s="39"/>
      <c r="I52" s="39"/>
      <c r="J52" s="39"/>
      <c r="L52" s="39"/>
      <c r="N52" s="39"/>
      <c r="P52" s="39"/>
      <c r="R52" s="39"/>
      <c r="T52" s="39"/>
      <c r="V52" s="39"/>
      <c r="X52" s="39"/>
      <c r="Z52" s="39"/>
    </row>
    <row r="53" spans="4:26" s="36" customFormat="1" ht="12" x14ac:dyDescent="0.25">
      <c r="D53" s="39"/>
      <c r="F53" s="39"/>
      <c r="G53" s="39"/>
      <c r="H53" s="39"/>
      <c r="I53" s="39"/>
      <c r="J53" s="39"/>
      <c r="L53" s="39"/>
      <c r="N53" s="39"/>
      <c r="P53" s="39"/>
      <c r="R53" s="39"/>
      <c r="T53" s="39"/>
      <c r="V53" s="39"/>
      <c r="X53" s="39"/>
      <c r="Z53" s="39"/>
    </row>
    <row r="54" spans="4:26" s="36" customFormat="1" ht="12" x14ac:dyDescent="0.25">
      <c r="D54" s="39"/>
      <c r="F54" s="39"/>
      <c r="G54" s="39"/>
      <c r="H54" s="39"/>
      <c r="I54" s="39"/>
      <c r="J54" s="39"/>
      <c r="L54" s="39"/>
      <c r="N54" s="39"/>
      <c r="P54" s="39"/>
      <c r="R54" s="39"/>
      <c r="T54" s="39"/>
      <c r="V54" s="39"/>
      <c r="X54" s="39"/>
      <c r="Z54" s="39"/>
    </row>
  </sheetData>
  <mergeCells count="10">
    <mergeCell ref="E48:G48"/>
    <mergeCell ref="C46:G46"/>
    <mergeCell ref="L46:AA46"/>
    <mergeCell ref="C47:G47"/>
    <mergeCell ref="L47:AA47"/>
    <mergeCell ref="L43:AA43"/>
    <mergeCell ref="C44:G44"/>
    <mergeCell ref="L44:AA44"/>
    <mergeCell ref="C45:G45"/>
    <mergeCell ref="L45:AA45"/>
  </mergeCells>
  <phoneticPr fontId="1" type="noConversion"/>
  <hyperlinks>
    <hyperlink ref="AB1" location="'索引 Index'!A1" display="索引" xr:uid="{00000000-0004-0000-0100-000000000000}"/>
  </hyperlinks>
  <pageMargins left="0.25" right="0.25" top="0.75" bottom="0.75" header="0.3" footer="0.3"/>
  <pageSetup paperSize="9" scale="5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38"/>
  <sheetViews>
    <sheetView showGridLines="0" topLeftCell="A3" zoomScaleNormal="100" workbookViewId="0">
      <selection activeCell="M25" sqref="M25:R25"/>
    </sheetView>
  </sheetViews>
  <sheetFormatPr defaultRowHeight="15.75" x14ac:dyDescent="0.25"/>
  <cols>
    <col min="1" max="1" width="8.25" style="23" customWidth="1"/>
    <col min="2" max="2" width="3" style="23" customWidth="1"/>
    <col min="3" max="3" width="10.5" style="23" customWidth="1"/>
    <col min="4" max="4" width="6.625" style="23" customWidth="1"/>
    <col min="5" max="6" width="6.625" style="28" customWidth="1"/>
    <col min="7" max="10" width="6.625" style="23" customWidth="1"/>
    <col min="11" max="11" width="3.125" style="28" customWidth="1"/>
    <col min="12" max="12" width="3.5" style="28" customWidth="1"/>
    <col min="13" max="13" width="6.625" style="28" customWidth="1"/>
    <col min="14" max="18" width="6.625" style="23" customWidth="1"/>
    <col min="19" max="16384" width="9" style="23"/>
  </cols>
  <sheetData>
    <row r="1" spans="1:34" s="14" customFormat="1" ht="15.75" customHeight="1" x14ac:dyDescent="0.25">
      <c r="A1" s="195" t="s">
        <v>33</v>
      </c>
      <c r="B1" s="31" t="s">
        <v>145</v>
      </c>
      <c r="E1" s="13"/>
      <c r="F1" s="13"/>
      <c r="K1" s="13"/>
      <c r="L1" s="13"/>
      <c r="M1" s="13"/>
      <c r="S1" s="32" t="s">
        <v>6</v>
      </c>
    </row>
    <row r="2" spans="1:34" s="26" customFormat="1" ht="15.75" customHeight="1" x14ac:dyDescent="0.25">
      <c r="A2" s="14" t="s">
        <v>1</v>
      </c>
      <c r="B2" s="50" t="s">
        <v>147</v>
      </c>
      <c r="D2" s="24"/>
      <c r="E2" s="51"/>
      <c r="F2" s="51"/>
      <c r="G2" s="24"/>
      <c r="H2" s="24"/>
      <c r="I2" s="24"/>
      <c r="J2" s="24"/>
      <c r="K2" s="51"/>
      <c r="L2" s="51"/>
      <c r="M2" s="51"/>
      <c r="N2" s="24"/>
      <c r="O2" s="24"/>
      <c r="P2" s="24"/>
      <c r="Q2" s="24"/>
      <c r="R2" s="24"/>
    </row>
    <row r="3" spans="1:34" s="26" customFormat="1" ht="16.5" customHeight="1" x14ac:dyDescent="0.2">
      <c r="A3" s="11"/>
      <c r="B3" s="11"/>
      <c r="C3" s="11"/>
      <c r="E3" s="28"/>
      <c r="F3" s="28"/>
      <c r="H3" s="41"/>
      <c r="I3" s="41"/>
      <c r="K3" s="28"/>
      <c r="L3" s="28"/>
      <c r="M3" s="28"/>
      <c r="O3" s="41"/>
      <c r="P3" s="41"/>
      <c r="Q3" s="41"/>
      <c r="R3" s="58" t="s">
        <v>68</v>
      </c>
    </row>
    <row r="4" spans="1:34" s="15" customFormat="1" ht="16.5" customHeight="1" x14ac:dyDescent="0.25">
      <c r="A4" s="8"/>
      <c r="B4" s="8"/>
      <c r="C4" s="8"/>
      <c r="D4" s="16"/>
      <c r="E4" s="3"/>
      <c r="F4" s="3"/>
      <c r="G4" s="10"/>
      <c r="H4" s="34"/>
      <c r="I4" s="34"/>
      <c r="J4" s="16"/>
      <c r="K4" s="3"/>
      <c r="L4" s="3"/>
      <c r="M4" s="3"/>
      <c r="N4" s="10"/>
      <c r="O4" s="34"/>
      <c r="P4" s="34"/>
      <c r="Q4" s="34"/>
      <c r="R4" s="34" t="s">
        <v>37</v>
      </c>
    </row>
    <row r="5" spans="1:34" s="22" customFormat="1" ht="40.5" customHeight="1" x14ac:dyDescent="0.2">
      <c r="A5" s="108" t="s">
        <v>85</v>
      </c>
      <c r="B5" s="108"/>
      <c r="C5" s="109"/>
      <c r="D5" s="211" t="s">
        <v>86</v>
      </c>
      <c r="E5" s="211"/>
      <c r="F5" s="213" t="s">
        <v>91</v>
      </c>
      <c r="G5" s="214"/>
      <c r="H5" s="211" t="s">
        <v>87</v>
      </c>
      <c r="I5" s="211"/>
      <c r="J5" s="213" t="s">
        <v>123</v>
      </c>
      <c r="K5" s="214"/>
      <c r="L5" s="214"/>
      <c r="M5" s="211" t="s">
        <v>88</v>
      </c>
      <c r="N5" s="211"/>
      <c r="O5" s="211" t="s">
        <v>89</v>
      </c>
      <c r="P5" s="211"/>
      <c r="Q5" s="211" t="s">
        <v>111</v>
      </c>
      <c r="R5" s="211"/>
    </row>
    <row r="6" spans="1:34" s="55" customFormat="1" ht="37.5" customHeight="1" x14ac:dyDescent="0.25">
      <c r="A6" s="110" t="s">
        <v>82</v>
      </c>
      <c r="B6" s="111"/>
      <c r="C6" s="112"/>
      <c r="D6" s="212" t="s">
        <v>43</v>
      </c>
      <c r="E6" s="212"/>
      <c r="F6" s="215" t="s">
        <v>84</v>
      </c>
      <c r="G6" s="215"/>
      <c r="H6" s="212" t="s">
        <v>44</v>
      </c>
      <c r="I6" s="212"/>
      <c r="J6" s="215" t="s">
        <v>109</v>
      </c>
      <c r="K6" s="215"/>
      <c r="L6" s="215"/>
      <c r="M6" s="215" t="s">
        <v>83</v>
      </c>
      <c r="N6" s="215"/>
      <c r="O6" s="212" t="s">
        <v>45</v>
      </c>
      <c r="P6" s="212"/>
      <c r="Q6" s="215" t="s">
        <v>112</v>
      </c>
      <c r="R6" s="215"/>
    </row>
    <row r="7" spans="1:34" s="22" customFormat="1" ht="20.100000000000001" customHeight="1" x14ac:dyDescent="0.25">
      <c r="A7" s="101" t="s">
        <v>90</v>
      </c>
      <c r="B7" s="113"/>
      <c r="C7" s="114"/>
      <c r="D7" s="115" t="s">
        <v>38</v>
      </c>
      <c r="E7" s="116" t="s">
        <v>39</v>
      </c>
      <c r="F7" s="115" t="s">
        <v>38</v>
      </c>
      <c r="G7" s="116" t="s">
        <v>39</v>
      </c>
      <c r="H7" s="115" t="s">
        <v>38</v>
      </c>
      <c r="I7" s="116" t="s">
        <v>39</v>
      </c>
      <c r="J7" s="115" t="s">
        <v>38</v>
      </c>
      <c r="K7" s="117"/>
      <c r="L7" s="116" t="s">
        <v>39</v>
      </c>
      <c r="M7" s="115" t="s">
        <v>38</v>
      </c>
      <c r="N7" s="116" t="s">
        <v>39</v>
      </c>
      <c r="O7" s="115" t="s">
        <v>38</v>
      </c>
      <c r="P7" s="116" t="s">
        <v>39</v>
      </c>
      <c r="Q7" s="115" t="s">
        <v>38</v>
      </c>
      <c r="R7" s="116" t="s">
        <v>39</v>
      </c>
    </row>
    <row r="8" spans="1:34" s="73" customFormat="1" ht="20.100000000000001" customHeight="1" x14ac:dyDescent="0.25">
      <c r="A8" s="56" t="s">
        <v>42</v>
      </c>
      <c r="B8" s="118"/>
      <c r="C8" s="119"/>
      <c r="D8" s="120" t="s">
        <v>40</v>
      </c>
      <c r="E8" s="121" t="s">
        <v>41</v>
      </c>
      <c r="F8" s="120" t="s">
        <v>40</v>
      </c>
      <c r="G8" s="121" t="s">
        <v>41</v>
      </c>
      <c r="H8" s="120" t="s">
        <v>40</v>
      </c>
      <c r="I8" s="121" t="s">
        <v>41</v>
      </c>
      <c r="J8" s="120" t="s">
        <v>40</v>
      </c>
      <c r="K8" s="121"/>
      <c r="L8" s="121" t="s">
        <v>41</v>
      </c>
      <c r="M8" s="120" t="s">
        <v>40</v>
      </c>
      <c r="N8" s="121" t="s">
        <v>41</v>
      </c>
      <c r="O8" s="120" t="s">
        <v>40</v>
      </c>
      <c r="P8" s="121" t="s">
        <v>41</v>
      </c>
      <c r="Q8" s="120" t="s">
        <v>40</v>
      </c>
      <c r="R8" s="121" t="s">
        <v>41</v>
      </c>
    </row>
    <row r="9" spans="1:34" s="4" customFormat="1" ht="20.100000000000001" customHeight="1" x14ac:dyDescent="0.25">
      <c r="A9" s="79" t="s">
        <v>64</v>
      </c>
      <c r="B9" s="79"/>
      <c r="C9" s="52"/>
      <c r="D9" s="156">
        <v>52</v>
      </c>
      <c r="E9" s="156">
        <v>29</v>
      </c>
      <c r="F9" s="156">
        <v>1003</v>
      </c>
      <c r="G9" s="156">
        <v>1207</v>
      </c>
      <c r="H9" s="156">
        <v>28</v>
      </c>
      <c r="I9" s="156">
        <v>16</v>
      </c>
      <c r="J9" s="156">
        <v>1206</v>
      </c>
      <c r="K9" s="218">
        <v>1785</v>
      </c>
      <c r="L9" s="218"/>
      <c r="M9" s="156">
        <v>8</v>
      </c>
      <c r="N9" s="156">
        <v>2</v>
      </c>
      <c r="O9" s="156">
        <v>72</v>
      </c>
      <c r="P9" s="156">
        <v>34</v>
      </c>
      <c r="Q9" s="156">
        <v>2368</v>
      </c>
      <c r="R9" s="156">
        <v>3072</v>
      </c>
      <c r="S9" s="201"/>
      <c r="T9" s="201"/>
      <c r="U9" s="201"/>
      <c r="V9" s="201"/>
      <c r="W9" s="201"/>
      <c r="X9" s="201"/>
      <c r="Y9" s="201"/>
      <c r="Z9" s="201"/>
      <c r="AA9" s="201"/>
      <c r="AB9" s="201"/>
      <c r="AC9" s="201"/>
      <c r="AD9" s="201"/>
      <c r="AE9" s="201"/>
      <c r="AF9" s="201"/>
      <c r="AG9" s="201"/>
    </row>
    <row r="10" spans="1:34" s="4" customFormat="1" ht="20.100000000000001" customHeight="1" x14ac:dyDescent="0.25">
      <c r="A10" s="81" t="s">
        <v>156</v>
      </c>
      <c r="B10" s="81"/>
      <c r="C10" s="53"/>
      <c r="D10" s="143">
        <f t="shared" ref="D10:R10" si="0">D9/D25</f>
        <v>0.32704402515723269</v>
      </c>
      <c r="E10" s="191">
        <f t="shared" si="0"/>
        <v>0.31521739130434784</v>
      </c>
      <c r="F10" s="191">
        <f t="shared" si="0"/>
        <v>0.41549295774647887</v>
      </c>
      <c r="G10" s="191">
        <f t="shared" si="0"/>
        <v>0.62312854930304595</v>
      </c>
      <c r="H10" s="191">
        <f t="shared" si="0"/>
        <v>0.27722772277227725</v>
      </c>
      <c r="I10" s="191">
        <f t="shared" si="0"/>
        <v>0.26229508196721313</v>
      </c>
      <c r="J10" s="143">
        <f t="shared" si="0"/>
        <v>0.46100917431192662</v>
      </c>
      <c r="K10" s="217">
        <f t="shared" si="0"/>
        <v>0.61572956191790273</v>
      </c>
      <c r="L10" s="217" t="e">
        <f t="shared" si="0"/>
        <v>#DIV/0!</v>
      </c>
      <c r="M10" s="191">
        <f t="shared" si="0"/>
        <v>0.8</v>
      </c>
      <c r="N10" s="191">
        <f t="shared" si="0"/>
        <v>0.2</v>
      </c>
      <c r="O10" s="191">
        <f t="shared" si="0"/>
        <v>0.49315068493150682</v>
      </c>
      <c r="P10" s="191">
        <f t="shared" si="0"/>
        <v>0.26356589147286824</v>
      </c>
      <c r="Q10" s="191">
        <f t="shared" si="0"/>
        <v>0.43481454278369447</v>
      </c>
      <c r="R10" s="191">
        <f t="shared" si="0"/>
        <v>0.59906396255850236</v>
      </c>
      <c r="S10" s="176"/>
      <c r="T10" s="176"/>
      <c r="U10" s="176"/>
      <c r="V10" s="176"/>
      <c r="W10" s="176"/>
      <c r="X10" s="176"/>
      <c r="Y10" s="176"/>
      <c r="Z10" s="176"/>
      <c r="AA10" s="176"/>
      <c r="AB10" s="176"/>
      <c r="AC10" s="176"/>
      <c r="AD10" s="176"/>
      <c r="AE10" s="176"/>
      <c r="AF10" s="176"/>
      <c r="AG10" s="176"/>
      <c r="AH10" s="175"/>
    </row>
    <row r="11" spans="1:34" s="4" customFormat="1" ht="20.100000000000001" customHeight="1" x14ac:dyDescent="0.25">
      <c r="A11" s="79" t="s">
        <v>113</v>
      </c>
      <c r="B11" s="79"/>
      <c r="C11" s="52"/>
      <c r="D11" s="156">
        <v>14</v>
      </c>
      <c r="E11" s="156">
        <v>15</v>
      </c>
      <c r="F11" s="156">
        <v>546</v>
      </c>
      <c r="G11" s="156">
        <v>176</v>
      </c>
      <c r="H11" s="156">
        <v>10</v>
      </c>
      <c r="I11" s="156">
        <v>5</v>
      </c>
      <c r="J11" s="156">
        <v>546</v>
      </c>
      <c r="K11" s="216">
        <v>300</v>
      </c>
      <c r="L11" s="216"/>
      <c r="M11" s="148">
        <v>0.1</v>
      </c>
      <c r="N11" s="156">
        <v>1</v>
      </c>
      <c r="O11" s="156">
        <v>14</v>
      </c>
      <c r="P11" s="156">
        <v>13</v>
      </c>
      <c r="Q11" s="156">
        <v>1129</v>
      </c>
      <c r="R11" s="156">
        <v>510</v>
      </c>
      <c r="S11" s="201"/>
      <c r="T11" s="201"/>
      <c r="U11" s="201"/>
      <c r="V11" s="201"/>
      <c r="W11" s="201"/>
      <c r="X11" s="201"/>
      <c r="Y11" s="201"/>
      <c r="Z11" s="201"/>
      <c r="AA11" s="201"/>
      <c r="AB11" s="201"/>
      <c r="AC11" s="201"/>
      <c r="AD11" s="201"/>
      <c r="AE11" s="201"/>
      <c r="AF11" s="201"/>
      <c r="AG11" s="201"/>
    </row>
    <row r="12" spans="1:34" s="4" customFormat="1" ht="20.100000000000001" customHeight="1" x14ac:dyDescent="0.25">
      <c r="A12" s="81" t="s">
        <v>114</v>
      </c>
      <c r="B12" s="81"/>
      <c r="C12" s="53"/>
      <c r="D12" s="143">
        <f t="shared" ref="D12:R12" si="1">D11/D25</f>
        <v>8.8050314465408799E-2</v>
      </c>
      <c r="E12" s="157">
        <f t="shared" si="1"/>
        <v>0.16304347826086957</v>
      </c>
      <c r="F12" s="157">
        <f t="shared" si="1"/>
        <v>0.22618061309030654</v>
      </c>
      <c r="G12" s="157">
        <f t="shared" si="1"/>
        <v>9.0862157976251939E-2</v>
      </c>
      <c r="H12" s="157">
        <f t="shared" si="1"/>
        <v>9.9009900990099015E-2</v>
      </c>
      <c r="I12" s="157">
        <f t="shared" si="1"/>
        <v>8.1967213114754092E-2</v>
      </c>
      <c r="J12" s="143">
        <f t="shared" si="1"/>
        <v>0.20871559633027523</v>
      </c>
      <c r="K12" s="217">
        <f t="shared" si="1"/>
        <v>0.10348395998620213</v>
      </c>
      <c r="L12" s="217" t="e">
        <f t="shared" si="1"/>
        <v>#DIV/0!</v>
      </c>
      <c r="M12" s="157">
        <f t="shared" si="1"/>
        <v>0.01</v>
      </c>
      <c r="N12" s="169">
        <f t="shared" si="1"/>
        <v>0.1</v>
      </c>
      <c r="O12" s="157">
        <f t="shared" si="1"/>
        <v>9.5890410958904104E-2</v>
      </c>
      <c r="P12" s="157">
        <f t="shared" si="1"/>
        <v>0.10077519379844961</v>
      </c>
      <c r="Q12" s="157">
        <f t="shared" si="1"/>
        <v>0.20730811604847593</v>
      </c>
      <c r="R12" s="157">
        <f t="shared" si="1"/>
        <v>9.9453978159126363E-2</v>
      </c>
      <c r="S12" s="176"/>
      <c r="T12" s="176"/>
      <c r="U12" s="176"/>
      <c r="V12" s="176"/>
      <c r="W12" s="176"/>
      <c r="X12" s="176"/>
      <c r="Y12" s="176"/>
      <c r="Z12" s="176"/>
      <c r="AA12" s="176"/>
      <c r="AB12" s="176"/>
      <c r="AC12" s="176"/>
      <c r="AD12" s="176"/>
      <c r="AE12" s="176"/>
      <c r="AF12" s="176"/>
      <c r="AG12" s="176"/>
    </row>
    <row r="13" spans="1:34" s="4" customFormat="1" ht="20.100000000000001" customHeight="1" x14ac:dyDescent="0.25">
      <c r="A13" s="79" t="s">
        <v>49</v>
      </c>
      <c r="B13" s="79"/>
      <c r="C13" s="52"/>
      <c r="D13" s="130" t="s">
        <v>103</v>
      </c>
      <c r="E13" s="130" t="s">
        <v>103</v>
      </c>
      <c r="F13" s="156">
        <v>272</v>
      </c>
      <c r="G13" s="156">
        <v>51</v>
      </c>
      <c r="H13" s="156">
        <v>3</v>
      </c>
      <c r="I13" s="156">
        <v>5</v>
      </c>
      <c r="J13" s="156">
        <v>344</v>
      </c>
      <c r="K13" s="216">
        <v>135</v>
      </c>
      <c r="L13" s="216"/>
      <c r="M13" s="130" t="s">
        <v>15</v>
      </c>
      <c r="N13" s="130" t="s">
        <v>103</v>
      </c>
      <c r="O13" s="156">
        <v>2</v>
      </c>
      <c r="P13" s="156">
        <v>5</v>
      </c>
      <c r="Q13" s="156">
        <v>627</v>
      </c>
      <c r="R13" s="156">
        <v>200</v>
      </c>
      <c r="S13" s="201"/>
      <c r="T13" s="201"/>
      <c r="U13" s="201"/>
      <c r="V13" s="201"/>
      <c r="W13" s="201"/>
      <c r="X13" s="201"/>
      <c r="Y13" s="201"/>
      <c r="Z13" s="201"/>
      <c r="AA13" s="201"/>
      <c r="AB13" s="201"/>
      <c r="AC13" s="201"/>
      <c r="AD13" s="201"/>
      <c r="AE13" s="201"/>
      <c r="AF13" s="201"/>
      <c r="AG13" s="201"/>
    </row>
    <row r="14" spans="1:34" s="4" customFormat="1" ht="20.100000000000001" customHeight="1" x14ac:dyDescent="0.25">
      <c r="A14" s="81" t="s">
        <v>46</v>
      </c>
      <c r="B14" s="81"/>
      <c r="C14" s="53"/>
      <c r="D14" s="143"/>
      <c r="E14" s="193"/>
      <c r="F14" s="157">
        <f t="shared" ref="F14:R14" si="2">F13/F25</f>
        <v>0.11267605633802817</v>
      </c>
      <c r="G14" s="157">
        <f t="shared" si="2"/>
        <v>2.6329375322663912E-2</v>
      </c>
      <c r="H14" s="157">
        <f t="shared" si="2"/>
        <v>2.9702970297029702E-2</v>
      </c>
      <c r="I14" s="157">
        <f t="shared" si="2"/>
        <v>8.1967213114754092E-2</v>
      </c>
      <c r="J14" s="143">
        <f t="shared" si="2"/>
        <v>0.13149847094801223</v>
      </c>
      <c r="K14" s="217">
        <f t="shared" si="2"/>
        <v>4.6567781993790962E-2</v>
      </c>
      <c r="L14" s="217" t="e">
        <f t="shared" si="2"/>
        <v>#DIV/0!</v>
      </c>
      <c r="M14" s="157"/>
      <c r="N14" s="157"/>
      <c r="O14" s="157">
        <f t="shared" si="2"/>
        <v>1.3698630136986301E-2</v>
      </c>
      <c r="P14" s="157">
        <f t="shared" si="2"/>
        <v>3.875968992248062E-2</v>
      </c>
      <c r="Q14" s="157">
        <f t="shared" si="2"/>
        <v>0.11513037091443261</v>
      </c>
      <c r="R14" s="157">
        <f t="shared" si="2"/>
        <v>3.9001560062402497E-2</v>
      </c>
      <c r="S14" s="176"/>
      <c r="T14" s="176"/>
      <c r="U14" s="176"/>
      <c r="V14" s="176"/>
      <c r="W14" s="176"/>
      <c r="X14" s="176"/>
      <c r="Y14" s="176"/>
      <c r="Z14" s="176"/>
      <c r="AA14" s="176"/>
      <c r="AB14" s="176"/>
      <c r="AC14" s="176"/>
      <c r="AD14" s="176"/>
      <c r="AE14" s="176"/>
      <c r="AF14" s="176"/>
      <c r="AG14" s="176"/>
    </row>
    <row r="15" spans="1:34" s="4" customFormat="1" ht="20.100000000000001" customHeight="1" x14ac:dyDescent="0.25">
      <c r="A15" s="79" t="s">
        <v>65</v>
      </c>
      <c r="B15" s="79"/>
      <c r="C15" s="52"/>
      <c r="D15" s="130">
        <v>8</v>
      </c>
      <c r="E15" s="130" t="s">
        <v>103</v>
      </c>
      <c r="F15" s="156">
        <v>101</v>
      </c>
      <c r="G15" s="156">
        <v>96</v>
      </c>
      <c r="H15" s="156">
        <v>8</v>
      </c>
      <c r="I15" s="156">
        <v>4</v>
      </c>
      <c r="J15" s="156">
        <v>79</v>
      </c>
      <c r="K15" s="216">
        <v>203</v>
      </c>
      <c r="L15" s="216"/>
      <c r="M15" s="148">
        <v>0.1</v>
      </c>
      <c r="N15" s="130" t="s">
        <v>103</v>
      </c>
      <c r="O15" s="156">
        <v>5</v>
      </c>
      <c r="P15" s="165">
        <v>12</v>
      </c>
      <c r="Q15" s="156">
        <v>202</v>
      </c>
      <c r="R15" s="156">
        <v>319</v>
      </c>
      <c r="S15" s="201"/>
      <c r="T15" s="201"/>
      <c r="U15" s="201"/>
      <c r="V15" s="201"/>
      <c r="W15" s="201"/>
      <c r="X15" s="201"/>
      <c r="Y15" s="201"/>
      <c r="Z15" s="201"/>
      <c r="AA15" s="201"/>
      <c r="AB15" s="201"/>
      <c r="AC15" s="201"/>
      <c r="AD15" s="201"/>
      <c r="AE15" s="201"/>
      <c r="AF15" s="201"/>
      <c r="AG15" s="201"/>
    </row>
    <row r="16" spans="1:34" s="4" customFormat="1" ht="20.100000000000001" customHeight="1" x14ac:dyDescent="0.25">
      <c r="A16" s="81" t="s">
        <v>102</v>
      </c>
      <c r="B16" s="81"/>
      <c r="C16" s="53"/>
      <c r="D16" s="199">
        <f>D15/D25</f>
        <v>5.0314465408805034E-2</v>
      </c>
      <c r="E16" s="157"/>
      <c r="F16" s="157">
        <f>F15/F25</f>
        <v>4.1839270919635463E-2</v>
      </c>
      <c r="G16" s="157">
        <f t="shared" ref="G16:R16" si="3">G15/G25</f>
        <v>4.9561177077955598E-2</v>
      </c>
      <c r="H16" s="157">
        <f t="shared" si="3"/>
        <v>7.9207920792079209E-2</v>
      </c>
      <c r="I16" s="157">
        <f t="shared" si="3"/>
        <v>6.5573770491803282E-2</v>
      </c>
      <c r="J16" s="143">
        <f t="shared" si="3"/>
        <v>3.0198776758409786E-2</v>
      </c>
      <c r="K16" s="217">
        <f t="shared" si="3"/>
        <v>7.0024146257330111E-2</v>
      </c>
      <c r="L16" s="217" t="e">
        <f t="shared" si="3"/>
        <v>#DIV/0!</v>
      </c>
      <c r="M16" s="157">
        <v>0.01</v>
      </c>
      <c r="N16" s="170"/>
      <c r="O16" s="157">
        <f t="shared" si="3"/>
        <v>3.4246575342465752E-2</v>
      </c>
      <c r="P16" s="157">
        <f t="shared" si="3"/>
        <v>9.3023255813953487E-2</v>
      </c>
      <c r="Q16" s="157">
        <f t="shared" si="3"/>
        <v>3.7091443261109074E-2</v>
      </c>
      <c r="R16" s="157">
        <f t="shared" si="3"/>
        <v>6.2207488299531981E-2</v>
      </c>
      <c r="S16" s="176"/>
      <c r="T16" s="176"/>
      <c r="U16" s="176"/>
      <c r="V16" s="176"/>
      <c r="W16" s="176"/>
      <c r="X16" s="176"/>
      <c r="Y16" s="176"/>
      <c r="Z16" s="176"/>
      <c r="AA16" s="176"/>
      <c r="AB16" s="176"/>
      <c r="AC16" s="176"/>
      <c r="AD16" s="176"/>
      <c r="AE16" s="176"/>
      <c r="AF16" s="176"/>
      <c r="AG16" s="176"/>
    </row>
    <row r="17" spans="1:34" s="4" customFormat="1" ht="19.5" customHeight="1" x14ac:dyDescent="0.25">
      <c r="A17" s="80" t="s">
        <v>115</v>
      </c>
      <c r="B17" s="80"/>
      <c r="D17" s="156">
        <v>8</v>
      </c>
      <c r="E17" s="156">
        <v>13</v>
      </c>
      <c r="F17" s="156">
        <v>84</v>
      </c>
      <c r="G17" s="156">
        <v>111</v>
      </c>
      <c r="H17" s="156">
        <v>13</v>
      </c>
      <c r="I17" s="156">
        <v>2</v>
      </c>
      <c r="J17" s="156">
        <v>100</v>
      </c>
      <c r="K17" s="216">
        <v>128</v>
      </c>
      <c r="L17" s="216"/>
      <c r="M17" s="148">
        <v>0.3</v>
      </c>
      <c r="N17" s="156">
        <v>2</v>
      </c>
      <c r="O17" s="156">
        <v>4</v>
      </c>
      <c r="P17" s="156">
        <v>9</v>
      </c>
      <c r="Q17" s="156">
        <v>208</v>
      </c>
      <c r="R17" s="156">
        <v>265</v>
      </c>
      <c r="S17" s="201"/>
      <c r="T17" s="201"/>
      <c r="U17" s="201"/>
      <c r="V17" s="201"/>
      <c r="W17" s="201"/>
      <c r="X17" s="201"/>
      <c r="Y17" s="201"/>
      <c r="Z17" s="201"/>
      <c r="AA17" s="201"/>
      <c r="AB17" s="201"/>
      <c r="AC17" s="201"/>
      <c r="AD17" s="201"/>
      <c r="AE17" s="201"/>
      <c r="AF17" s="201"/>
      <c r="AG17" s="201"/>
    </row>
    <row r="18" spans="1:34" s="4" customFormat="1" ht="20.100000000000001" customHeight="1" x14ac:dyDescent="0.25">
      <c r="A18" s="78" t="s">
        <v>116</v>
      </c>
      <c r="B18" s="78"/>
      <c r="D18" s="199">
        <f t="shared" ref="D18:R18" si="4">D17/D25</f>
        <v>5.0314465408805034E-2</v>
      </c>
      <c r="E18" s="157">
        <f t="shared" si="4"/>
        <v>0.14130434782608695</v>
      </c>
      <c r="F18" s="157">
        <f t="shared" si="4"/>
        <v>3.4797017398508698E-2</v>
      </c>
      <c r="G18" s="143">
        <f t="shared" si="4"/>
        <v>5.7305110996386167E-2</v>
      </c>
      <c r="H18" s="143">
        <f t="shared" si="4"/>
        <v>0.12871287128712872</v>
      </c>
      <c r="I18" s="143">
        <f t="shared" si="4"/>
        <v>3.2786885245901641E-2</v>
      </c>
      <c r="J18" s="143">
        <f t="shared" si="4"/>
        <v>3.82262996941896E-2</v>
      </c>
      <c r="K18" s="217">
        <f t="shared" si="4"/>
        <v>4.4153156260779577E-2</v>
      </c>
      <c r="L18" s="217" t="e">
        <f t="shared" si="4"/>
        <v>#DIV/0!</v>
      </c>
      <c r="M18" s="167">
        <f t="shared" si="4"/>
        <v>0.03</v>
      </c>
      <c r="N18" s="143">
        <f t="shared" si="4"/>
        <v>0.2</v>
      </c>
      <c r="O18" s="143">
        <f t="shared" si="4"/>
        <v>2.7397260273972601E-2</v>
      </c>
      <c r="P18" s="143">
        <f t="shared" si="4"/>
        <v>6.9767441860465115E-2</v>
      </c>
      <c r="Q18" s="143">
        <f t="shared" si="4"/>
        <v>3.8193169298567753E-2</v>
      </c>
      <c r="R18" s="143">
        <f t="shared" si="4"/>
        <v>5.1677067082683305E-2</v>
      </c>
      <c r="S18" s="176"/>
      <c r="T18" s="176"/>
      <c r="U18" s="176"/>
      <c r="V18" s="176"/>
      <c r="W18" s="176"/>
      <c r="X18" s="176"/>
      <c r="Y18" s="176"/>
      <c r="Z18" s="176"/>
      <c r="AA18" s="176"/>
      <c r="AB18" s="176"/>
      <c r="AC18" s="176"/>
      <c r="AD18" s="176"/>
      <c r="AE18" s="176"/>
      <c r="AF18" s="176"/>
      <c r="AG18" s="176"/>
    </row>
    <row r="19" spans="1:34" s="4" customFormat="1" ht="20.100000000000001" customHeight="1" x14ac:dyDescent="0.25">
      <c r="A19" s="80" t="s">
        <v>66</v>
      </c>
      <c r="B19" s="79"/>
      <c r="C19" s="52"/>
      <c r="D19" s="130">
        <v>10</v>
      </c>
      <c r="E19" s="130" t="s">
        <v>103</v>
      </c>
      <c r="F19" s="156">
        <v>129</v>
      </c>
      <c r="G19" s="156">
        <v>33</v>
      </c>
      <c r="H19" s="156">
        <v>8</v>
      </c>
      <c r="I19" s="166">
        <v>3</v>
      </c>
      <c r="J19" s="156">
        <v>84</v>
      </c>
      <c r="K19" s="216">
        <v>42</v>
      </c>
      <c r="L19" s="216"/>
      <c r="M19" s="148">
        <v>0.1</v>
      </c>
      <c r="N19" s="130" t="s">
        <v>103</v>
      </c>
      <c r="O19" s="173">
        <v>7</v>
      </c>
      <c r="P19" s="173">
        <v>2</v>
      </c>
      <c r="Q19" s="156">
        <v>238</v>
      </c>
      <c r="R19" s="156">
        <v>90</v>
      </c>
      <c r="S19" s="201"/>
      <c r="T19" s="201"/>
      <c r="U19" s="201"/>
      <c r="V19" s="201"/>
      <c r="W19" s="201"/>
      <c r="X19" s="201"/>
      <c r="Y19" s="201"/>
      <c r="Z19" s="201"/>
      <c r="AA19" s="201"/>
      <c r="AB19" s="201"/>
      <c r="AC19" s="201"/>
      <c r="AD19" s="201"/>
      <c r="AE19" s="201"/>
      <c r="AF19" s="201"/>
      <c r="AG19" s="201"/>
    </row>
    <row r="20" spans="1:34" s="4" customFormat="1" ht="20.100000000000001" customHeight="1" x14ac:dyDescent="0.25">
      <c r="A20" s="78" t="s">
        <v>47</v>
      </c>
      <c r="B20" s="81"/>
      <c r="C20" s="53"/>
      <c r="D20" s="199">
        <f t="shared" ref="D20:R20" si="5">D19/D25</f>
        <v>6.2893081761006289E-2</v>
      </c>
      <c r="E20" s="194"/>
      <c r="F20" s="157">
        <f t="shared" si="5"/>
        <v>5.343827671913836E-2</v>
      </c>
      <c r="G20" s="157">
        <f t="shared" si="5"/>
        <v>1.7036654620547237E-2</v>
      </c>
      <c r="H20" s="157">
        <f t="shared" si="5"/>
        <v>7.9207920792079209E-2</v>
      </c>
      <c r="I20" s="157">
        <f t="shared" si="5"/>
        <v>4.9180327868852458E-2</v>
      </c>
      <c r="J20" s="143">
        <f t="shared" si="5"/>
        <v>3.2110091743119268E-2</v>
      </c>
      <c r="K20" s="217">
        <f t="shared" si="5"/>
        <v>1.4487754398068299E-2</v>
      </c>
      <c r="L20" s="217" t="e">
        <f t="shared" si="5"/>
        <v>#DIV/0!</v>
      </c>
      <c r="M20" s="170">
        <v>0.01</v>
      </c>
      <c r="N20" s="170"/>
      <c r="O20" s="172">
        <f t="shared" si="5"/>
        <v>4.7945205479452052E-2</v>
      </c>
      <c r="P20" s="172">
        <f t="shared" si="5"/>
        <v>1.5503875968992248E-2</v>
      </c>
      <c r="Q20" s="157">
        <f t="shared" si="5"/>
        <v>4.3701799485861184E-2</v>
      </c>
      <c r="R20" s="157">
        <f t="shared" si="5"/>
        <v>1.7550702028081122E-2</v>
      </c>
      <c r="S20" s="176"/>
      <c r="T20" s="176"/>
      <c r="U20" s="176"/>
      <c r="V20" s="176"/>
      <c r="W20" s="176"/>
      <c r="X20" s="176"/>
      <c r="Y20" s="176"/>
      <c r="Z20" s="176"/>
      <c r="AA20" s="176"/>
      <c r="AB20" s="176"/>
      <c r="AC20" s="176"/>
      <c r="AD20" s="176"/>
      <c r="AE20" s="176"/>
      <c r="AF20" s="176"/>
      <c r="AG20" s="176"/>
    </row>
    <row r="21" spans="1:34" s="4" customFormat="1" ht="20.100000000000001" customHeight="1" x14ac:dyDescent="0.25">
      <c r="A21" s="79" t="s">
        <v>50</v>
      </c>
      <c r="B21" s="80"/>
      <c r="D21" s="130" t="s">
        <v>103</v>
      </c>
      <c r="E21" s="130" t="s">
        <v>103</v>
      </c>
      <c r="F21" s="156">
        <v>113</v>
      </c>
      <c r="G21" s="156">
        <v>21</v>
      </c>
      <c r="H21" s="156">
        <v>5</v>
      </c>
      <c r="I21" s="148">
        <v>0.4</v>
      </c>
      <c r="J21" s="156">
        <v>125</v>
      </c>
      <c r="K21" s="216">
        <v>36</v>
      </c>
      <c r="L21" s="216"/>
      <c r="M21" s="130" t="s">
        <v>103</v>
      </c>
      <c r="N21" s="130" t="s">
        <v>103</v>
      </c>
      <c r="O21" s="173">
        <v>4</v>
      </c>
      <c r="P21" s="173">
        <v>1</v>
      </c>
      <c r="Q21" s="156">
        <v>249</v>
      </c>
      <c r="R21" s="156">
        <v>61</v>
      </c>
      <c r="S21" s="201"/>
      <c r="T21" s="201"/>
      <c r="U21" s="201"/>
      <c r="V21" s="201"/>
      <c r="W21" s="201"/>
      <c r="X21" s="201"/>
      <c r="Y21" s="201"/>
      <c r="Z21" s="201"/>
      <c r="AA21" s="201"/>
      <c r="AB21" s="201"/>
      <c r="AC21" s="201"/>
      <c r="AD21" s="201"/>
      <c r="AE21" s="201"/>
      <c r="AF21" s="201"/>
      <c r="AG21" s="201"/>
    </row>
    <row r="22" spans="1:34" s="4" customFormat="1" ht="20.100000000000001" customHeight="1" x14ac:dyDescent="0.25">
      <c r="A22" s="81" t="s">
        <v>48</v>
      </c>
      <c r="B22" s="78"/>
      <c r="D22" s="179"/>
      <c r="E22" s="143"/>
      <c r="F22" s="157">
        <f t="shared" ref="F22:R22" si="6">F21/F25</f>
        <v>4.6810273405136701E-2</v>
      </c>
      <c r="G22" s="143">
        <f t="shared" si="6"/>
        <v>1.0841507485802787E-2</v>
      </c>
      <c r="H22" s="143">
        <f t="shared" si="6"/>
        <v>4.9504950495049507E-2</v>
      </c>
      <c r="I22" s="143">
        <f t="shared" si="6"/>
        <v>6.5573770491803279E-3</v>
      </c>
      <c r="J22" s="143">
        <f t="shared" si="6"/>
        <v>4.7782874617737003E-2</v>
      </c>
      <c r="K22" s="217">
        <f t="shared" si="6"/>
        <v>1.2418075198344257E-2</v>
      </c>
      <c r="L22" s="217" t="e">
        <f t="shared" si="6"/>
        <v>#DIV/0!</v>
      </c>
      <c r="M22" s="164"/>
      <c r="N22" s="143"/>
      <c r="O22" s="172">
        <f t="shared" si="6"/>
        <v>2.7397260273972601E-2</v>
      </c>
      <c r="P22" s="172">
        <f t="shared" si="6"/>
        <v>7.7519379844961239E-3</v>
      </c>
      <c r="Q22" s="143">
        <f t="shared" si="6"/>
        <v>4.5721630554535438E-2</v>
      </c>
      <c r="R22" s="143">
        <f t="shared" si="6"/>
        <v>1.1895475819032761E-2</v>
      </c>
      <c r="S22" s="176"/>
      <c r="T22" s="176"/>
      <c r="U22" s="176"/>
      <c r="V22" s="176"/>
      <c r="W22" s="176"/>
      <c r="X22" s="176"/>
      <c r="Y22" s="176"/>
      <c r="Z22" s="176"/>
      <c r="AA22" s="176"/>
      <c r="AB22" s="176"/>
      <c r="AC22" s="176"/>
      <c r="AD22" s="176"/>
      <c r="AE22" s="176"/>
      <c r="AF22" s="176"/>
      <c r="AG22" s="176"/>
    </row>
    <row r="23" spans="1:34" s="4" customFormat="1" ht="20.100000000000001" customHeight="1" x14ac:dyDescent="0.25">
      <c r="A23" s="79" t="s">
        <v>67</v>
      </c>
      <c r="B23" s="79"/>
      <c r="C23" s="52"/>
      <c r="D23" s="156">
        <v>61</v>
      </c>
      <c r="E23" s="156">
        <v>17</v>
      </c>
      <c r="F23" s="156">
        <v>168</v>
      </c>
      <c r="G23" s="156">
        <v>243</v>
      </c>
      <c r="H23" s="156">
        <v>27</v>
      </c>
      <c r="I23" s="156">
        <v>26</v>
      </c>
      <c r="J23" s="156">
        <v>132</v>
      </c>
      <c r="K23" s="216">
        <v>270</v>
      </c>
      <c r="L23" s="216"/>
      <c r="M23" s="190">
        <v>1</v>
      </c>
      <c r="N23" s="159">
        <v>5</v>
      </c>
      <c r="O23" s="156">
        <v>37</v>
      </c>
      <c r="P23" s="159">
        <v>53</v>
      </c>
      <c r="Q23" s="156">
        <v>425</v>
      </c>
      <c r="R23" s="142">
        <v>613</v>
      </c>
      <c r="S23" s="201"/>
      <c r="T23" s="201"/>
      <c r="U23" s="201"/>
      <c r="V23" s="201"/>
      <c r="W23" s="201"/>
      <c r="X23" s="201"/>
      <c r="Y23" s="201"/>
      <c r="Z23" s="201"/>
      <c r="AA23" s="201"/>
      <c r="AB23" s="201"/>
      <c r="AC23" s="201"/>
      <c r="AD23" s="201"/>
      <c r="AE23" s="201"/>
      <c r="AF23" s="201"/>
      <c r="AG23" s="201"/>
    </row>
    <row r="24" spans="1:34" s="4" customFormat="1" ht="20.100000000000001" customHeight="1" x14ac:dyDescent="0.25">
      <c r="A24" s="81" t="s">
        <v>35</v>
      </c>
      <c r="B24" s="81"/>
      <c r="C24" s="53"/>
      <c r="D24" s="143">
        <f t="shared" ref="D24:R24" si="7">D23/D25</f>
        <v>0.38364779874213839</v>
      </c>
      <c r="E24" s="157">
        <f t="shared" si="7"/>
        <v>0.18478260869565216</v>
      </c>
      <c r="F24" s="157">
        <f t="shared" si="7"/>
        <v>6.9594034797017396E-2</v>
      </c>
      <c r="G24" s="157">
        <f t="shared" si="7"/>
        <v>0.12545172947857511</v>
      </c>
      <c r="H24" s="157">
        <f t="shared" si="7"/>
        <v>0.26732673267326734</v>
      </c>
      <c r="I24" s="157">
        <f t="shared" si="7"/>
        <v>0.42622950819672129</v>
      </c>
      <c r="J24" s="143">
        <f t="shared" si="7"/>
        <v>5.0458715596330278E-2</v>
      </c>
      <c r="K24" s="217">
        <f t="shared" si="7"/>
        <v>9.3135563987581924E-2</v>
      </c>
      <c r="L24" s="217" t="e">
        <f t="shared" si="7"/>
        <v>#DIV/0!</v>
      </c>
      <c r="M24" s="157">
        <v>0.1</v>
      </c>
      <c r="N24" s="158">
        <v>0.5</v>
      </c>
      <c r="O24" s="157">
        <f t="shared" si="7"/>
        <v>0.25342465753424659</v>
      </c>
      <c r="P24" s="158">
        <f t="shared" si="7"/>
        <v>0.41085271317829458</v>
      </c>
      <c r="Q24" s="157">
        <f t="shared" si="7"/>
        <v>7.8038927653323542E-2</v>
      </c>
      <c r="R24" s="144">
        <f t="shared" si="7"/>
        <v>0.11953978159126365</v>
      </c>
      <c r="S24" s="176"/>
      <c r="T24" s="176"/>
      <c r="U24" s="176"/>
      <c r="V24" s="176"/>
      <c r="W24" s="176"/>
      <c r="X24" s="176"/>
      <c r="Y24" s="176"/>
      <c r="Z24" s="176"/>
      <c r="AA24" s="176"/>
      <c r="AB24" s="176"/>
      <c r="AC24" s="176"/>
      <c r="AD24" s="176"/>
      <c r="AE24" s="176"/>
      <c r="AF24" s="176"/>
      <c r="AG24" s="176"/>
    </row>
    <row r="25" spans="1:34" s="21" customFormat="1" ht="20.100000000000001" customHeight="1" x14ac:dyDescent="0.25">
      <c r="A25" s="57" t="s">
        <v>105</v>
      </c>
      <c r="B25" s="57"/>
      <c r="C25" s="48"/>
      <c r="D25" s="154">
        <v>159</v>
      </c>
      <c r="E25" s="154">
        <v>92</v>
      </c>
      <c r="F25" s="154">
        <v>2414</v>
      </c>
      <c r="G25" s="154">
        <v>1937</v>
      </c>
      <c r="H25" s="154">
        <v>101</v>
      </c>
      <c r="I25" s="154">
        <v>61</v>
      </c>
      <c r="J25" s="154">
        <v>2616</v>
      </c>
      <c r="K25" s="219">
        <v>2899</v>
      </c>
      <c r="L25" s="219"/>
      <c r="M25" s="154">
        <v>10</v>
      </c>
      <c r="N25" s="154">
        <v>10</v>
      </c>
      <c r="O25" s="154">
        <v>146</v>
      </c>
      <c r="P25" s="154">
        <v>129</v>
      </c>
      <c r="Q25" s="154">
        <v>5446</v>
      </c>
      <c r="R25" s="145">
        <v>5128</v>
      </c>
      <c r="S25" s="201"/>
      <c r="T25" s="201"/>
      <c r="U25" s="201"/>
      <c r="V25" s="201"/>
      <c r="W25" s="201"/>
      <c r="X25" s="201"/>
      <c r="Y25" s="201"/>
      <c r="Z25" s="201"/>
      <c r="AA25" s="201"/>
      <c r="AB25" s="201"/>
      <c r="AC25" s="201"/>
      <c r="AD25" s="201"/>
      <c r="AE25" s="201"/>
      <c r="AF25" s="201"/>
      <c r="AG25" s="201"/>
      <c r="AH25" s="4"/>
    </row>
    <row r="26" spans="1:34" s="21" customFormat="1" ht="20.100000000000001" customHeight="1" x14ac:dyDescent="0.25">
      <c r="A26" s="82" t="s">
        <v>106</v>
      </c>
      <c r="B26" s="82"/>
      <c r="C26" s="54"/>
      <c r="D26" s="146">
        <v>1</v>
      </c>
      <c r="E26" s="155">
        <v>1</v>
      </c>
      <c r="F26" s="155">
        <v>1</v>
      </c>
      <c r="G26" s="155">
        <v>1</v>
      </c>
      <c r="H26" s="155">
        <v>1</v>
      </c>
      <c r="I26" s="155">
        <v>1</v>
      </c>
      <c r="J26" s="146">
        <v>1</v>
      </c>
      <c r="K26" s="220">
        <v>1</v>
      </c>
      <c r="L26" s="220"/>
      <c r="M26" s="155">
        <v>1</v>
      </c>
      <c r="N26" s="155">
        <v>1</v>
      </c>
      <c r="O26" s="155">
        <v>1</v>
      </c>
      <c r="P26" s="155">
        <v>1</v>
      </c>
      <c r="Q26" s="155">
        <v>1</v>
      </c>
      <c r="R26" s="147">
        <v>1</v>
      </c>
      <c r="S26" s="176"/>
      <c r="T26" s="176"/>
      <c r="U26" s="176"/>
      <c r="V26" s="176"/>
      <c r="W26" s="176"/>
      <c r="X26" s="176"/>
      <c r="Y26" s="176"/>
      <c r="Z26" s="176"/>
      <c r="AA26" s="176"/>
      <c r="AB26" s="176"/>
      <c r="AC26" s="176"/>
      <c r="AD26" s="176"/>
      <c r="AE26" s="176"/>
      <c r="AF26" s="176"/>
      <c r="AG26" s="176"/>
    </row>
    <row r="27" spans="1:34" s="36" customFormat="1" ht="12" customHeight="1" x14ac:dyDescent="0.25">
      <c r="A27" s="59"/>
      <c r="B27" s="59"/>
      <c r="C27" s="59"/>
      <c r="D27" s="98"/>
      <c r="E27" s="39"/>
      <c r="F27" s="39"/>
      <c r="G27" s="99"/>
      <c r="H27" s="100"/>
      <c r="I27" s="100"/>
      <c r="J27" s="98"/>
      <c r="K27" s="39"/>
      <c r="L27" s="39"/>
      <c r="M27" s="39"/>
      <c r="N27" s="99"/>
      <c r="O27" s="100"/>
      <c r="P27" s="100"/>
      <c r="Q27" s="100"/>
      <c r="R27" s="100"/>
    </row>
    <row r="28" spans="1:34" s="64" customFormat="1" ht="20.25" customHeight="1" x14ac:dyDescent="0.25">
      <c r="A28" s="63" t="s">
        <v>28</v>
      </c>
      <c r="B28" s="63" t="s">
        <v>125</v>
      </c>
      <c r="D28" s="65"/>
      <c r="E28" s="66"/>
      <c r="H28" s="2"/>
      <c r="J28" s="66" t="s">
        <v>36</v>
      </c>
      <c r="K28" s="18" t="s">
        <v>127</v>
      </c>
      <c r="O28" s="2"/>
      <c r="P28" s="2"/>
      <c r="Q28" s="2"/>
      <c r="R28" s="2"/>
      <c r="S28" s="2"/>
      <c r="T28" s="2"/>
    </row>
    <row r="29" spans="1:34" s="2" customFormat="1" ht="29.25" customHeight="1" x14ac:dyDescent="0.25">
      <c r="A29" s="63"/>
      <c r="B29" s="2" t="s">
        <v>15</v>
      </c>
      <c r="C29" s="204" t="s">
        <v>133</v>
      </c>
      <c r="D29" s="204"/>
      <c r="E29" s="204"/>
      <c r="F29" s="204"/>
      <c r="G29" s="204"/>
      <c r="H29" s="204"/>
      <c r="I29" s="126"/>
      <c r="J29" s="126"/>
      <c r="K29" s="18" t="s">
        <v>15</v>
      </c>
      <c r="L29" s="205" t="s">
        <v>130</v>
      </c>
      <c r="M29" s="205"/>
      <c r="N29" s="205"/>
      <c r="O29" s="205"/>
      <c r="P29" s="205"/>
      <c r="Q29" s="205"/>
      <c r="R29" s="205"/>
    </row>
    <row r="30" spans="1:34" s="64" customFormat="1" ht="66" customHeight="1" x14ac:dyDescent="0.25">
      <c r="A30" s="63"/>
      <c r="B30" s="40" t="s">
        <v>29</v>
      </c>
      <c r="C30" s="204" t="s">
        <v>135</v>
      </c>
      <c r="D30" s="204"/>
      <c r="E30" s="204"/>
      <c r="F30" s="204"/>
      <c r="G30" s="204"/>
      <c r="H30" s="204"/>
      <c r="I30" s="204"/>
      <c r="J30" s="66"/>
      <c r="K30" s="40" t="s">
        <v>29</v>
      </c>
      <c r="L30" s="205" t="s">
        <v>131</v>
      </c>
      <c r="M30" s="205"/>
      <c r="N30" s="205"/>
      <c r="O30" s="205"/>
      <c r="P30" s="205"/>
      <c r="Q30" s="205"/>
      <c r="R30" s="205"/>
      <c r="S30" s="2"/>
      <c r="T30" s="2"/>
    </row>
    <row r="31" spans="1:34" s="2" customFormat="1" ht="43.5" customHeight="1" x14ac:dyDescent="0.25">
      <c r="B31" s="40" t="s">
        <v>51</v>
      </c>
      <c r="C31" s="204" t="s">
        <v>137</v>
      </c>
      <c r="D31" s="207"/>
      <c r="E31" s="207"/>
      <c r="F31" s="207"/>
      <c r="G31" s="207"/>
      <c r="H31" s="207"/>
      <c r="I31" s="207"/>
      <c r="K31" s="40" t="s">
        <v>51</v>
      </c>
      <c r="L31" s="209" t="s">
        <v>53</v>
      </c>
      <c r="M31" s="210"/>
      <c r="N31" s="210"/>
      <c r="O31" s="210"/>
      <c r="P31" s="210"/>
      <c r="Q31" s="210"/>
      <c r="R31" s="210"/>
    </row>
    <row r="32" spans="1:34" s="2" customFormat="1" ht="54" customHeight="1" x14ac:dyDescent="0.25">
      <c r="C32" s="204" t="s">
        <v>100</v>
      </c>
      <c r="D32" s="207"/>
      <c r="E32" s="207"/>
      <c r="F32" s="207"/>
      <c r="G32" s="207"/>
      <c r="H32" s="207"/>
      <c r="I32" s="207"/>
      <c r="K32" s="67"/>
      <c r="L32" s="209" t="s">
        <v>101</v>
      </c>
      <c r="M32" s="210"/>
      <c r="N32" s="210"/>
      <c r="O32" s="210"/>
      <c r="P32" s="210"/>
      <c r="Q32" s="210"/>
      <c r="R32" s="210"/>
    </row>
    <row r="33" spans="1:18" s="2" customFormat="1" ht="60" customHeight="1" x14ac:dyDescent="0.25">
      <c r="B33" s="40" t="s">
        <v>52</v>
      </c>
      <c r="C33" s="204" t="s">
        <v>155</v>
      </c>
      <c r="D33" s="206"/>
      <c r="E33" s="206"/>
      <c r="F33" s="206"/>
      <c r="G33" s="206"/>
      <c r="H33" s="206"/>
      <c r="I33" s="206"/>
      <c r="K33" s="40" t="s">
        <v>52</v>
      </c>
      <c r="L33" s="205" t="s">
        <v>154</v>
      </c>
      <c r="M33" s="205"/>
      <c r="N33" s="205"/>
      <c r="O33" s="205"/>
      <c r="P33" s="205"/>
      <c r="Q33" s="205"/>
      <c r="R33" s="205"/>
    </row>
    <row r="34" spans="1:18" s="2" customFormat="1" ht="78.75" customHeight="1" x14ac:dyDescent="0.25">
      <c r="B34" s="40" t="s">
        <v>110</v>
      </c>
      <c r="C34" s="204" t="s">
        <v>124</v>
      </c>
      <c r="D34" s="207"/>
      <c r="E34" s="207"/>
      <c r="F34" s="207"/>
      <c r="G34" s="207"/>
      <c r="H34" s="207"/>
      <c r="I34" s="207"/>
      <c r="K34" s="40" t="s">
        <v>110</v>
      </c>
      <c r="L34" s="206" t="s">
        <v>104</v>
      </c>
      <c r="M34" s="206"/>
      <c r="N34" s="206"/>
      <c r="O34" s="206"/>
      <c r="P34" s="206"/>
      <c r="Q34" s="206"/>
      <c r="R34" s="206"/>
    </row>
    <row r="35" spans="1:18" s="36" customFormat="1" ht="30" customHeight="1" x14ac:dyDescent="0.25">
      <c r="E35" s="39"/>
      <c r="F35" s="39"/>
      <c r="K35" s="39"/>
      <c r="L35" s="208"/>
      <c r="M35" s="208"/>
      <c r="N35" s="208"/>
      <c r="O35" s="208"/>
      <c r="P35" s="208"/>
      <c r="Q35" s="208"/>
      <c r="R35" s="208"/>
    </row>
    <row r="36" spans="1:18" x14ac:dyDescent="0.25">
      <c r="A36" s="36"/>
      <c r="B36" s="36"/>
      <c r="C36" s="36"/>
      <c r="D36" s="36"/>
      <c r="E36" s="39"/>
      <c r="F36" s="39"/>
      <c r="G36" s="36"/>
      <c r="H36" s="36"/>
      <c r="I36" s="36"/>
      <c r="J36" s="36"/>
      <c r="K36" s="39"/>
      <c r="L36" s="39"/>
      <c r="M36" s="39"/>
      <c r="N36" s="36"/>
      <c r="O36" s="36"/>
      <c r="P36" s="36"/>
      <c r="Q36" s="36"/>
      <c r="R36" s="36"/>
    </row>
    <row r="37" spans="1:18" x14ac:dyDescent="0.25">
      <c r="A37" s="36"/>
      <c r="B37" s="36"/>
      <c r="C37" s="36"/>
      <c r="D37" s="36"/>
      <c r="E37" s="39"/>
      <c r="F37" s="39"/>
      <c r="G37" s="36"/>
      <c r="H37" s="36"/>
      <c r="I37" s="36"/>
      <c r="J37" s="36"/>
      <c r="K37" s="39"/>
      <c r="L37" s="39"/>
      <c r="M37" s="39"/>
      <c r="N37" s="36"/>
      <c r="O37" s="36"/>
      <c r="P37" s="36"/>
      <c r="Q37" s="36"/>
      <c r="R37" s="36"/>
    </row>
    <row r="38" spans="1:18" x14ac:dyDescent="0.25">
      <c r="A38" s="36"/>
      <c r="B38" s="36"/>
      <c r="C38" s="36"/>
      <c r="D38" s="36"/>
      <c r="E38" s="39"/>
      <c r="F38" s="39"/>
      <c r="G38" s="36"/>
      <c r="H38" s="36"/>
      <c r="I38" s="36"/>
      <c r="J38" s="36"/>
      <c r="K38" s="39"/>
      <c r="L38" s="39"/>
      <c r="M38" s="39"/>
      <c r="N38" s="36"/>
      <c r="O38" s="36"/>
      <c r="P38" s="36"/>
      <c r="Q38" s="36"/>
      <c r="R38" s="36"/>
    </row>
  </sheetData>
  <mergeCells count="45">
    <mergeCell ref="C30:I30"/>
    <mergeCell ref="L30:R30"/>
    <mergeCell ref="K25:L25"/>
    <mergeCell ref="K26:L26"/>
    <mergeCell ref="K21:L21"/>
    <mergeCell ref="K22:L22"/>
    <mergeCell ref="K19:L19"/>
    <mergeCell ref="C29:H29"/>
    <mergeCell ref="L29:R29"/>
    <mergeCell ref="K20:L20"/>
    <mergeCell ref="K11:L11"/>
    <mergeCell ref="K12:L12"/>
    <mergeCell ref="K17:L17"/>
    <mergeCell ref="K18:L18"/>
    <mergeCell ref="K13:L13"/>
    <mergeCell ref="K14:L14"/>
    <mergeCell ref="K15:L15"/>
    <mergeCell ref="K16:L16"/>
    <mergeCell ref="Q6:R6"/>
    <mergeCell ref="M5:N5"/>
    <mergeCell ref="M6:N6"/>
    <mergeCell ref="K10:L10"/>
    <mergeCell ref="K9:L9"/>
    <mergeCell ref="C31:I31"/>
    <mergeCell ref="L34:R34"/>
    <mergeCell ref="L31:R31"/>
    <mergeCell ref="D5:E5"/>
    <mergeCell ref="D6:E6"/>
    <mergeCell ref="H5:I5"/>
    <mergeCell ref="H6:I6"/>
    <mergeCell ref="J5:L5"/>
    <mergeCell ref="J6:L6"/>
    <mergeCell ref="F5:G5"/>
    <mergeCell ref="F6:G6"/>
    <mergeCell ref="K23:L23"/>
    <mergeCell ref="K24:L24"/>
    <mergeCell ref="O5:P5"/>
    <mergeCell ref="O6:P6"/>
    <mergeCell ref="Q5:R5"/>
    <mergeCell ref="C32:I32"/>
    <mergeCell ref="L35:R35"/>
    <mergeCell ref="L32:R32"/>
    <mergeCell ref="L33:R33"/>
    <mergeCell ref="C33:I33"/>
    <mergeCell ref="C34:I34"/>
  </mergeCells>
  <phoneticPr fontId="1" type="noConversion"/>
  <hyperlinks>
    <hyperlink ref="S1" location="'索引 Index'!A1" display="索引" xr:uid="{00000000-0004-0000-0200-000000000000}"/>
  </hyperlinks>
  <pageMargins left="0.74803149606299213" right="0.74803149606299213" top="0.59055118110236227" bottom="0.59055118110236227" header="0.51181102362204722" footer="0.19685039370078741"/>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34"/>
  <sheetViews>
    <sheetView showGridLines="0" tabSelected="1" zoomScaleNormal="100" workbookViewId="0">
      <selection activeCell="D10" sqref="D10"/>
    </sheetView>
  </sheetViews>
  <sheetFormatPr defaultRowHeight="15.75" x14ac:dyDescent="0.25"/>
  <cols>
    <col min="1" max="1" width="7.625" style="23" customWidth="1"/>
    <col min="2" max="2" width="3.125" style="23" customWidth="1"/>
    <col min="3" max="3" width="17.375" style="23" customWidth="1"/>
    <col min="4" max="4" width="6.625" style="23" customWidth="1"/>
    <col min="5" max="6" width="6.625" style="28" customWidth="1"/>
    <col min="7" max="10" width="6.625" style="23" customWidth="1"/>
    <col min="11" max="11" width="3.125" style="28" customWidth="1"/>
    <col min="12" max="12" width="3.625" style="28" customWidth="1"/>
    <col min="13" max="13" width="6.625" style="28" customWidth="1"/>
    <col min="14" max="18" width="6.625" style="23" customWidth="1"/>
    <col min="19" max="20" width="9" style="23"/>
    <col min="21" max="21" width="12.375" style="23" bestFit="1" customWidth="1"/>
    <col min="22" max="16384" width="9" style="23"/>
  </cols>
  <sheetData>
    <row r="1" spans="1:33" s="14" customFormat="1" ht="15.75" customHeight="1" x14ac:dyDescent="0.25">
      <c r="A1" s="14" t="s">
        <v>69</v>
      </c>
      <c r="B1" s="14" t="s">
        <v>148</v>
      </c>
      <c r="E1" s="13"/>
      <c r="F1" s="13"/>
      <c r="K1" s="13"/>
      <c r="L1" s="13"/>
      <c r="M1" s="13"/>
      <c r="S1" s="32" t="s">
        <v>6</v>
      </c>
    </row>
    <row r="2" spans="1:33" s="26" customFormat="1" ht="15.75" customHeight="1" x14ac:dyDescent="0.25">
      <c r="A2" s="14" t="s">
        <v>3</v>
      </c>
      <c r="B2" s="14" t="s">
        <v>150</v>
      </c>
      <c r="D2" s="24"/>
      <c r="E2" s="51"/>
      <c r="F2" s="51"/>
      <c r="G2" s="24"/>
      <c r="H2" s="24"/>
      <c r="I2" s="24"/>
      <c r="J2" s="24"/>
      <c r="K2" s="51"/>
      <c r="L2" s="51"/>
      <c r="M2" s="51"/>
      <c r="N2" s="24"/>
      <c r="O2" s="24"/>
      <c r="P2" s="24"/>
      <c r="Q2" s="24"/>
      <c r="R2" s="24"/>
    </row>
    <row r="3" spans="1:33" s="26" customFormat="1" ht="16.5" customHeight="1" x14ac:dyDescent="0.2">
      <c r="A3" s="11"/>
      <c r="B3" s="11"/>
      <c r="C3" s="12"/>
      <c r="E3" s="28"/>
      <c r="F3" s="28"/>
      <c r="H3" s="41"/>
      <c r="I3" s="41"/>
      <c r="K3" s="28"/>
      <c r="L3" s="28"/>
      <c r="M3" s="28"/>
      <c r="O3" s="41"/>
      <c r="P3" s="41"/>
      <c r="Q3" s="41"/>
      <c r="R3" s="58" t="s">
        <v>34</v>
      </c>
    </row>
    <row r="4" spans="1:33" s="15" customFormat="1" ht="16.5" customHeight="1" x14ac:dyDescent="0.25">
      <c r="A4" s="8"/>
      <c r="B4" s="8"/>
      <c r="C4" s="9"/>
      <c r="D4" s="16"/>
      <c r="E4" s="3"/>
      <c r="F4" s="3"/>
      <c r="G4" s="10"/>
      <c r="H4" s="34"/>
      <c r="I4" s="34"/>
      <c r="J4" s="16"/>
      <c r="K4" s="3"/>
      <c r="L4" s="3"/>
      <c r="M4" s="3"/>
      <c r="N4" s="10"/>
      <c r="O4" s="34"/>
      <c r="P4" s="34"/>
      <c r="Q4" s="34"/>
      <c r="R4" s="34" t="s">
        <v>37</v>
      </c>
    </row>
    <row r="5" spans="1:33" s="123" customFormat="1" ht="30" customHeight="1" x14ac:dyDescent="0.2">
      <c r="A5" s="108" t="s">
        <v>85</v>
      </c>
      <c r="B5" s="109"/>
      <c r="C5" s="122"/>
      <c r="D5" s="214" t="s">
        <v>86</v>
      </c>
      <c r="E5" s="214"/>
      <c r="F5" s="213" t="s">
        <v>91</v>
      </c>
      <c r="G5" s="221"/>
      <c r="H5" s="214" t="s">
        <v>87</v>
      </c>
      <c r="I5" s="221"/>
      <c r="J5" s="213" t="s">
        <v>123</v>
      </c>
      <c r="K5" s="214"/>
      <c r="L5" s="214"/>
      <c r="M5" s="214" t="s">
        <v>88</v>
      </c>
      <c r="N5" s="221"/>
      <c r="O5" s="214" t="s">
        <v>89</v>
      </c>
      <c r="P5" s="221"/>
      <c r="Q5" s="214" t="s">
        <v>111</v>
      </c>
      <c r="R5" s="221"/>
    </row>
    <row r="6" spans="1:33" s="111" customFormat="1" ht="38.25" customHeight="1" x14ac:dyDescent="0.25">
      <c r="A6" s="110" t="s">
        <v>82</v>
      </c>
      <c r="B6" s="112"/>
      <c r="C6" s="124"/>
      <c r="D6" s="215" t="s">
        <v>19</v>
      </c>
      <c r="E6" s="222"/>
      <c r="F6" s="215" t="s">
        <v>84</v>
      </c>
      <c r="G6" s="222"/>
      <c r="H6" s="215" t="s">
        <v>23</v>
      </c>
      <c r="I6" s="222"/>
      <c r="J6" s="215" t="s">
        <v>109</v>
      </c>
      <c r="K6" s="215"/>
      <c r="L6" s="215"/>
      <c r="M6" s="215" t="s">
        <v>83</v>
      </c>
      <c r="N6" s="222"/>
      <c r="O6" s="215" t="s">
        <v>27</v>
      </c>
      <c r="P6" s="222"/>
      <c r="Q6" s="215" t="s">
        <v>112</v>
      </c>
      <c r="R6" s="222"/>
    </row>
    <row r="7" spans="1:33" s="95" customFormat="1" ht="20.100000000000001" customHeight="1" x14ac:dyDescent="0.25">
      <c r="A7" s="101" t="s">
        <v>70</v>
      </c>
      <c r="B7" s="101"/>
      <c r="C7" s="94"/>
      <c r="D7" s="125" t="s">
        <v>92</v>
      </c>
      <c r="E7" s="183" t="s">
        <v>93</v>
      </c>
      <c r="F7" s="125" t="s">
        <v>92</v>
      </c>
      <c r="G7" s="183" t="s">
        <v>93</v>
      </c>
      <c r="H7" s="125" t="s">
        <v>92</v>
      </c>
      <c r="I7" s="183" t="s">
        <v>93</v>
      </c>
      <c r="J7" s="125" t="s">
        <v>92</v>
      </c>
      <c r="K7" s="183"/>
      <c r="L7" s="183" t="s">
        <v>93</v>
      </c>
      <c r="M7" s="125" t="s">
        <v>92</v>
      </c>
      <c r="N7" s="183" t="s">
        <v>93</v>
      </c>
      <c r="O7" s="125" t="s">
        <v>92</v>
      </c>
      <c r="P7" s="183" t="s">
        <v>93</v>
      </c>
      <c r="Q7" s="125" t="s">
        <v>92</v>
      </c>
      <c r="R7" s="183" t="s">
        <v>93</v>
      </c>
    </row>
    <row r="8" spans="1:33" s="72" customFormat="1" ht="20.100000000000001" customHeight="1" x14ac:dyDescent="0.25">
      <c r="A8" s="56" t="s">
        <v>54</v>
      </c>
      <c r="B8" s="68"/>
      <c r="C8" s="68"/>
      <c r="D8" s="120" t="s">
        <v>40</v>
      </c>
      <c r="E8" s="184" t="s">
        <v>41</v>
      </c>
      <c r="F8" s="120" t="s">
        <v>40</v>
      </c>
      <c r="G8" s="184" t="s">
        <v>41</v>
      </c>
      <c r="H8" s="120" t="s">
        <v>40</v>
      </c>
      <c r="I8" s="184" t="s">
        <v>41</v>
      </c>
      <c r="J8" s="120" t="s">
        <v>40</v>
      </c>
      <c r="K8" s="184"/>
      <c r="L8" s="184" t="s">
        <v>41</v>
      </c>
      <c r="M8" s="120" t="s">
        <v>40</v>
      </c>
      <c r="N8" s="184" t="s">
        <v>41</v>
      </c>
      <c r="O8" s="120" t="s">
        <v>40</v>
      </c>
      <c r="P8" s="184" t="s">
        <v>41</v>
      </c>
      <c r="Q8" s="120" t="s">
        <v>40</v>
      </c>
      <c r="R8" s="184" t="s">
        <v>41</v>
      </c>
    </row>
    <row r="9" spans="1:33" s="96" customFormat="1" ht="19.5" customHeight="1" x14ac:dyDescent="0.25">
      <c r="A9" s="223" t="s">
        <v>117</v>
      </c>
      <c r="B9" s="223"/>
      <c r="C9" s="223"/>
      <c r="D9" s="186">
        <v>15</v>
      </c>
      <c r="E9" s="186">
        <v>7</v>
      </c>
      <c r="F9" s="186">
        <v>1307</v>
      </c>
      <c r="G9" s="186">
        <v>1092</v>
      </c>
      <c r="H9" s="186">
        <v>1</v>
      </c>
      <c r="I9" s="186">
        <v>1</v>
      </c>
      <c r="J9" s="186">
        <v>1234</v>
      </c>
      <c r="K9" s="224">
        <v>1406</v>
      </c>
      <c r="L9" s="224"/>
      <c r="M9" s="200">
        <v>1</v>
      </c>
      <c r="N9" s="186">
        <v>1</v>
      </c>
      <c r="O9" s="186">
        <v>12</v>
      </c>
      <c r="P9" s="186">
        <v>20</v>
      </c>
      <c r="Q9" s="186">
        <v>2571</v>
      </c>
      <c r="R9" s="186">
        <v>2528</v>
      </c>
      <c r="T9" s="177"/>
      <c r="U9" s="177"/>
      <c r="V9" s="177"/>
      <c r="W9" s="177"/>
      <c r="X9" s="177"/>
      <c r="Y9" s="177"/>
      <c r="Z9" s="177"/>
      <c r="AA9" s="177"/>
      <c r="AB9" s="177"/>
      <c r="AC9" s="177"/>
      <c r="AD9" s="177"/>
      <c r="AE9" s="177"/>
      <c r="AF9" s="177"/>
      <c r="AG9" s="177"/>
    </row>
    <row r="10" spans="1:33" s="78" customFormat="1" ht="39.950000000000003" customHeight="1" x14ac:dyDescent="0.25">
      <c r="A10" s="225" t="s">
        <v>118</v>
      </c>
      <c r="B10" s="225"/>
      <c r="C10" s="225"/>
      <c r="D10" s="149">
        <f>D9/D21</f>
        <v>9.4339622641509441E-2</v>
      </c>
      <c r="E10" s="185">
        <f t="shared" ref="E10:R10" si="0">E9/E21</f>
        <v>7.6086956521739135E-2</v>
      </c>
      <c r="F10" s="185">
        <f t="shared" si="0"/>
        <v>0.54142502071251031</v>
      </c>
      <c r="G10" s="185">
        <f t="shared" si="0"/>
        <v>0.56375838926174493</v>
      </c>
      <c r="H10" s="185">
        <f t="shared" si="0"/>
        <v>9.9009900990099011E-3</v>
      </c>
      <c r="I10" s="185">
        <f t="shared" si="0"/>
        <v>1.6393442622950821E-2</v>
      </c>
      <c r="J10" s="149">
        <f t="shared" si="0"/>
        <v>0.47171253822629972</v>
      </c>
      <c r="K10" s="226">
        <f t="shared" si="0"/>
        <v>0.48499482580200071</v>
      </c>
      <c r="L10" s="226" t="e">
        <f t="shared" si="0"/>
        <v>#DIV/0!</v>
      </c>
      <c r="M10" s="185">
        <f t="shared" si="0"/>
        <v>0.1</v>
      </c>
      <c r="N10" s="185">
        <f t="shared" si="0"/>
        <v>0.1</v>
      </c>
      <c r="O10" s="185">
        <f t="shared" si="0"/>
        <v>8.2191780821917804E-2</v>
      </c>
      <c r="P10" s="185">
        <f t="shared" si="0"/>
        <v>0.15503875968992248</v>
      </c>
      <c r="Q10" s="185">
        <f t="shared" si="0"/>
        <v>0.47208960705104663</v>
      </c>
      <c r="R10" s="185">
        <f t="shared" si="0"/>
        <v>0.49297971918876754</v>
      </c>
      <c r="T10"/>
    </row>
    <row r="11" spans="1:33" s="96" customFormat="1" ht="20.100000000000001" customHeight="1" x14ac:dyDescent="0.25">
      <c r="A11" s="227" t="s">
        <v>119</v>
      </c>
      <c r="B11" s="227"/>
      <c r="C11" s="227"/>
      <c r="D11" s="186">
        <v>6</v>
      </c>
      <c r="E11" s="130" t="s">
        <v>103</v>
      </c>
      <c r="F11" s="186">
        <v>237</v>
      </c>
      <c r="G11" s="186">
        <v>183</v>
      </c>
      <c r="H11" s="130">
        <v>3</v>
      </c>
      <c r="I11" s="130">
        <v>3</v>
      </c>
      <c r="J11" s="186">
        <v>419</v>
      </c>
      <c r="K11" s="228">
        <v>412</v>
      </c>
      <c r="L11" s="229"/>
      <c r="M11" s="130">
        <v>5</v>
      </c>
      <c r="N11" s="130">
        <v>6</v>
      </c>
      <c r="O11" s="186">
        <v>2</v>
      </c>
      <c r="P11" s="130" t="s">
        <v>103</v>
      </c>
      <c r="Q11" s="186">
        <v>672</v>
      </c>
      <c r="R11" s="186">
        <v>618</v>
      </c>
      <c r="T11" s="177"/>
      <c r="U11" s="177"/>
      <c r="V11" s="177"/>
      <c r="W11" s="177"/>
      <c r="X11" s="177"/>
      <c r="Y11" s="177"/>
      <c r="Z11" s="177"/>
      <c r="AA11" s="177"/>
      <c r="AB11" s="177"/>
      <c r="AC11" s="177"/>
      <c r="AD11" s="177"/>
      <c r="AE11" s="177"/>
      <c r="AF11" s="177"/>
      <c r="AG11" s="177"/>
    </row>
    <row r="12" spans="1:33" s="78" customFormat="1" ht="39.950000000000003" customHeight="1" x14ac:dyDescent="0.25">
      <c r="A12" s="225" t="s">
        <v>95</v>
      </c>
      <c r="B12" s="225"/>
      <c r="C12" s="225"/>
      <c r="D12" s="149">
        <f>D11/D21</f>
        <v>3.7735849056603772E-2</v>
      </c>
      <c r="E12" s="185"/>
      <c r="F12" s="185">
        <f t="shared" ref="F12:R12" si="1">F11/F21</f>
        <v>9.8177299088649542E-2</v>
      </c>
      <c r="G12" s="185">
        <f t="shared" si="1"/>
        <v>9.4475993804852859E-2</v>
      </c>
      <c r="H12" s="185">
        <f t="shared" si="1"/>
        <v>2.9702970297029702E-2</v>
      </c>
      <c r="I12" s="185">
        <f t="shared" si="1"/>
        <v>4.9180327868852458E-2</v>
      </c>
      <c r="J12" s="149">
        <f t="shared" si="1"/>
        <v>0.16016819571865443</v>
      </c>
      <c r="K12" s="226">
        <f t="shared" si="1"/>
        <v>0.14211797171438428</v>
      </c>
      <c r="L12" s="226" t="e">
        <f t="shared" si="1"/>
        <v>#DIV/0!</v>
      </c>
      <c r="M12" s="185">
        <f t="shared" si="1"/>
        <v>0.5</v>
      </c>
      <c r="N12" s="185">
        <f t="shared" si="1"/>
        <v>0.6</v>
      </c>
      <c r="O12" s="185">
        <f t="shared" si="1"/>
        <v>1.3698630136986301E-2</v>
      </c>
      <c r="P12" s="185"/>
      <c r="Q12" s="185">
        <f t="shared" si="1"/>
        <v>0.12339331619537275</v>
      </c>
      <c r="R12" s="185">
        <f t="shared" si="1"/>
        <v>0.12051482059282372</v>
      </c>
      <c r="T12"/>
    </row>
    <row r="13" spans="1:33" s="96" customFormat="1" ht="20.100000000000001" customHeight="1" x14ac:dyDescent="0.25">
      <c r="A13" s="230" t="s">
        <v>120</v>
      </c>
      <c r="B13" s="230"/>
      <c r="C13" s="230"/>
      <c r="D13" s="200">
        <v>2</v>
      </c>
      <c r="E13" s="186">
        <v>5</v>
      </c>
      <c r="F13" s="186">
        <v>192</v>
      </c>
      <c r="G13" s="186">
        <v>237</v>
      </c>
      <c r="H13" s="130" t="s">
        <v>103</v>
      </c>
      <c r="I13" s="130" t="s">
        <v>103</v>
      </c>
      <c r="J13" s="186">
        <v>274</v>
      </c>
      <c r="K13" s="228">
        <v>414</v>
      </c>
      <c r="L13" s="229"/>
      <c r="M13" s="130" t="s">
        <v>103</v>
      </c>
      <c r="N13" s="130" t="s">
        <v>103</v>
      </c>
      <c r="O13" s="186">
        <v>2</v>
      </c>
      <c r="P13" s="186">
        <v>5</v>
      </c>
      <c r="Q13" s="186">
        <v>473</v>
      </c>
      <c r="R13" s="186">
        <v>663</v>
      </c>
      <c r="T13" s="181"/>
      <c r="U13" s="177"/>
      <c r="V13" s="177"/>
      <c r="W13" s="177"/>
      <c r="X13" s="177"/>
      <c r="Y13" s="177"/>
      <c r="Z13" s="177"/>
      <c r="AA13" s="177"/>
      <c r="AB13" s="177"/>
      <c r="AC13" s="177"/>
      <c r="AD13" s="177"/>
      <c r="AE13" s="177"/>
      <c r="AF13" s="177"/>
      <c r="AG13" s="177"/>
    </row>
    <row r="14" spans="1:33" s="78" customFormat="1" ht="33.75" customHeight="1" x14ac:dyDescent="0.25">
      <c r="A14" s="225" t="s">
        <v>96</v>
      </c>
      <c r="B14" s="225"/>
      <c r="C14" s="225"/>
      <c r="D14" s="149">
        <f>D13/D21</f>
        <v>1.2578616352201259E-2</v>
      </c>
      <c r="E14" s="192">
        <f t="shared" ref="E14:R14" si="2">E13/E21</f>
        <v>5.434782608695652E-2</v>
      </c>
      <c r="F14" s="192">
        <f t="shared" si="2"/>
        <v>7.9536039768019887E-2</v>
      </c>
      <c r="G14" s="192">
        <f t="shared" si="2"/>
        <v>0.1223541559112029</v>
      </c>
      <c r="H14" s="192"/>
      <c r="I14" s="192"/>
      <c r="J14" s="149">
        <f t="shared" si="2"/>
        <v>0.10474006116207951</v>
      </c>
      <c r="K14" s="226">
        <f t="shared" si="2"/>
        <v>0.14280786478095894</v>
      </c>
      <c r="L14" s="226" t="e">
        <f t="shared" si="2"/>
        <v>#DIV/0!</v>
      </c>
      <c r="M14" s="192"/>
      <c r="N14" s="192"/>
      <c r="O14" s="192">
        <f t="shared" si="2"/>
        <v>1.3698630136986301E-2</v>
      </c>
      <c r="P14" s="192">
        <f t="shared" si="2"/>
        <v>3.875968992248062E-2</v>
      </c>
      <c r="Q14" s="192">
        <f t="shared" si="2"/>
        <v>8.6852735952993018E-2</v>
      </c>
      <c r="R14" s="192">
        <f t="shared" si="2"/>
        <v>0.12929017160686426</v>
      </c>
      <c r="T14"/>
    </row>
    <row r="15" spans="1:33" s="96" customFormat="1" ht="34.5" customHeight="1" x14ac:dyDescent="0.25">
      <c r="A15" s="232" t="s">
        <v>121</v>
      </c>
      <c r="B15" s="233"/>
      <c r="C15" s="233"/>
      <c r="D15" s="186">
        <v>17</v>
      </c>
      <c r="E15" s="186">
        <v>3</v>
      </c>
      <c r="F15" s="186">
        <v>124</v>
      </c>
      <c r="G15" s="186">
        <v>98</v>
      </c>
      <c r="H15" s="186">
        <v>36</v>
      </c>
      <c r="I15" s="186">
        <v>25</v>
      </c>
      <c r="J15" s="186">
        <v>136</v>
      </c>
      <c r="K15" s="234">
        <v>118</v>
      </c>
      <c r="L15" s="234"/>
      <c r="M15" s="200">
        <v>1</v>
      </c>
      <c r="N15" s="150">
        <v>0.5</v>
      </c>
      <c r="O15" s="186">
        <v>14</v>
      </c>
      <c r="P15" s="186">
        <v>8</v>
      </c>
      <c r="Q15" s="186">
        <v>327</v>
      </c>
      <c r="R15" s="186">
        <v>253</v>
      </c>
      <c r="T15" s="177"/>
      <c r="U15" s="177"/>
      <c r="V15" s="177"/>
      <c r="W15" s="177"/>
      <c r="X15" s="177"/>
      <c r="Y15" s="177"/>
      <c r="Z15" s="177"/>
      <c r="AA15" s="177"/>
      <c r="AB15" s="177"/>
      <c r="AC15" s="177"/>
      <c r="AD15" s="177"/>
      <c r="AE15" s="177"/>
      <c r="AF15" s="177"/>
      <c r="AG15" s="177"/>
    </row>
    <row r="16" spans="1:33" s="78" customFormat="1" ht="47.25" customHeight="1" x14ac:dyDescent="0.25">
      <c r="A16" s="225" t="s">
        <v>122</v>
      </c>
      <c r="B16" s="225"/>
      <c r="C16" s="225"/>
      <c r="D16" s="149">
        <f>D15/D21</f>
        <v>0.1069182389937107</v>
      </c>
      <c r="E16" s="185">
        <f t="shared" ref="E16:R16" si="3">E15/E21</f>
        <v>3.2608695652173912E-2</v>
      </c>
      <c r="F16" s="185">
        <f t="shared" si="3"/>
        <v>5.136702568351284E-2</v>
      </c>
      <c r="G16" s="185">
        <f t="shared" si="3"/>
        <v>5.0593701600413009E-2</v>
      </c>
      <c r="H16" s="185">
        <f t="shared" si="3"/>
        <v>0.35643564356435642</v>
      </c>
      <c r="I16" s="185">
        <f t="shared" si="3"/>
        <v>0.4098360655737705</v>
      </c>
      <c r="J16" s="149">
        <f t="shared" si="3"/>
        <v>5.1987767584097858E-2</v>
      </c>
      <c r="K16" s="226">
        <f t="shared" si="3"/>
        <v>4.0703690927906176E-2</v>
      </c>
      <c r="L16" s="235" t="e">
        <f t="shared" si="3"/>
        <v>#DIV/0!</v>
      </c>
      <c r="M16" s="185">
        <f t="shared" si="3"/>
        <v>0.1</v>
      </c>
      <c r="N16" s="185">
        <f t="shared" si="3"/>
        <v>0.05</v>
      </c>
      <c r="O16" s="185">
        <f t="shared" si="3"/>
        <v>9.5890410958904104E-2</v>
      </c>
      <c r="P16" s="185">
        <f t="shared" si="3"/>
        <v>6.2015503875968991E-2</v>
      </c>
      <c r="Q16" s="185">
        <f t="shared" si="3"/>
        <v>6.0044069041498345E-2</v>
      </c>
      <c r="R16" s="185">
        <f t="shared" si="3"/>
        <v>4.9336973478939158E-2</v>
      </c>
      <c r="T16"/>
      <c r="U16" s="178"/>
    </row>
    <row r="17" spans="1:34" s="96" customFormat="1" ht="20.100000000000001" customHeight="1" x14ac:dyDescent="0.25">
      <c r="A17" s="230" t="s">
        <v>140</v>
      </c>
      <c r="B17" s="230"/>
      <c r="C17" s="230"/>
      <c r="D17" s="186">
        <v>96</v>
      </c>
      <c r="E17" s="130" t="s">
        <v>103</v>
      </c>
      <c r="F17" s="186">
        <v>10</v>
      </c>
      <c r="G17" s="186">
        <v>7</v>
      </c>
      <c r="H17" s="130" t="s">
        <v>103</v>
      </c>
      <c r="I17" s="130" t="s">
        <v>103</v>
      </c>
      <c r="J17" s="186">
        <v>113</v>
      </c>
      <c r="K17" s="234">
        <v>108</v>
      </c>
      <c r="L17" s="234"/>
      <c r="M17" s="130" t="s">
        <v>103</v>
      </c>
      <c r="N17" s="130" t="s">
        <v>103</v>
      </c>
      <c r="O17" s="150">
        <v>0.2</v>
      </c>
      <c r="P17" s="130" t="s">
        <v>103</v>
      </c>
      <c r="Q17" s="186">
        <v>220</v>
      </c>
      <c r="R17" s="186">
        <v>160</v>
      </c>
      <c r="T17" s="177"/>
      <c r="U17" s="177"/>
      <c r="V17" s="177"/>
      <c r="W17" s="177"/>
      <c r="X17" s="177"/>
      <c r="Y17" s="177"/>
      <c r="Z17" s="177"/>
      <c r="AA17" s="177"/>
      <c r="AB17" s="177"/>
      <c r="AC17" s="177"/>
      <c r="AD17" s="177"/>
      <c r="AE17" s="177"/>
      <c r="AF17" s="177"/>
      <c r="AG17" s="177"/>
    </row>
    <row r="18" spans="1:34" s="78" customFormat="1" ht="33.75" customHeight="1" x14ac:dyDescent="0.25">
      <c r="A18" s="225" t="s">
        <v>141</v>
      </c>
      <c r="B18" s="225"/>
      <c r="C18" s="225"/>
      <c r="D18" s="185">
        <f>D17/D21</f>
        <v>0.60377358490566035</v>
      </c>
      <c r="E18" s="185"/>
      <c r="F18" s="182">
        <f t="shared" ref="F18:R18" si="4">F17/F21</f>
        <v>4.1425020712510356E-3</v>
      </c>
      <c r="G18" s="182">
        <f t="shared" si="4"/>
        <v>3.6138358286009293E-3</v>
      </c>
      <c r="H18" s="160"/>
      <c r="I18" s="185"/>
      <c r="J18" s="149">
        <f t="shared" si="4"/>
        <v>4.3195718654434251E-2</v>
      </c>
      <c r="K18" s="226">
        <f t="shared" si="4"/>
        <v>3.7254225595032768E-2</v>
      </c>
      <c r="L18" s="226" t="e">
        <f t="shared" si="4"/>
        <v>#DIV/0!</v>
      </c>
      <c r="M18" s="185"/>
      <c r="N18" s="185"/>
      <c r="O18" s="182">
        <f t="shared" si="4"/>
        <v>1.3698630136986301E-3</v>
      </c>
      <c r="P18" s="182"/>
      <c r="Q18" s="185">
        <f t="shared" si="4"/>
        <v>4.0396621373485125E-2</v>
      </c>
      <c r="R18" s="185">
        <f t="shared" si="4"/>
        <v>3.1201248049921998E-2</v>
      </c>
      <c r="T18"/>
    </row>
    <row r="19" spans="1:34" s="96" customFormat="1" ht="20.100000000000001" customHeight="1" x14ac:dyDescent="0.25">
      <c r="A19" s="134" t="s">
        <v>94</v>
      </c>
      <c r="B19" s="135"/>
      <c r="C19" s="133"/>
      <c r="D19" s="186">
        <v>24</v>
      </c>
      <c r="E19" s="186">
        <v>26</v>
      </c>
      <c r="F19" s="186">
        <v>544</v>
      </c>
      <c r="G19" s="186">
        <v>320</v>
      </c>
      <c r="H19" s="186">
        <v>61</v>
      </c>
      <c r="I19" s="186">
        <v>31</v>
      </c>
      <c r="J19" s="186">
        <v>440</v>
      </c>
      <c r="K19" s="228">
        <v>441</v>
      </c>
      <c r="L19" s="228"/>
      <c r="M19" s="150">
        <v>0.5</v>
      </c>
      <c r="N19" s="200">
        <v>1</v>
      </c>
      <c r="O19" s="186">
        <v>114</v>
      </c>
      <c r="P19" s="186">
        <v>88</v>
      </c>
      <c r="Q19" s="186">
        <v>1183</v>
      </c>
      <c r="R19" s="186">
        <v>907</v>
      </c>
      <c r="T19" s="177"/>
      <c r="U19" s="177"/>
      <c r="V19" s="177"/>
      <c r="W19" s="177"/>
      <c r="X19" s="177"/>
      <c r="Y19" s="177"/>
      <c r="Z19" s="177"/>
      <c r="AA19" s="177"/>
      <c r="AB19" s="177"/>
      <c r="AC19" s="177"/>
      <c r="AD19" s="177"/>
      <c r="AE19" s="177"/>
      <c r="AF19" s="177"/>
      <c r="AG19" s="177"/>
    </row>
    <row r="20" spans="1:34" s="78" customFormat="1" ht="20.100000000000001" customHeight="1" x14ac:dyDescent="0.25">
      <c r="A20" s="180" t="s">
        <v>27</v>
      </c>
      <c r="B20" s="180"/>
      <c r="D20" s="149">
        <f>D19/D21</f>
        <v>0.15094339622641509</v>
      </c>
      <c r="E20" s="185">
        <f t="shared" ref="E20:R20" si="5">E19/E21</f>
        <v>0.28260869565217389</v>
      </c>
      <c r="F20" s="185">
        <f t="shared" si="5"/>
        <v>0.22535211267605634</v>
      </c>
      <c r="G20" s="185">
        <f t="shared" si="5"/>
        <v>0.16520392359318534</v>
      </c>
      <c r="H20" s="185">
        <f t="shared" si="5"/>
        <v>0.60396039603960394</v>
      </c>
      <c r="I20" s="185">
        <f t="shared" si="5"/>
        <v>0.50819672131147542</v>
      </c>
      <c r="J20" s="149">
        <f t="shared" si="5"/>
        <v>0.16819571865443425</v>
      </c>
      <c r="K20" s="226">
        <f t="shared" si="5"/>
        <v>0.15212142117971714</v>
      </c>
      <c r="L20" s="226" t="e">
        <f t="shared" si="5"/>
        <v>#DIV/0!</v>
      </c>
      <c r="M20" s="185">
        <f t="shared" si="5"/>
        <v>0.05</v>
      </c>
      <c r="N20" s="185">
        <f t="shared" si="5"/>
        <v>0.1</v>
      </c>
      <c r="O20" s="185">
        <f t="shared" si="5"/>
        <v>0.78082191780821919</v>
      </c>
      <c r="P20" s="185">
        <f t="shared" si="5"/>
        <v>0.68217054263565891</v>
      </c>
      <c r="Q20" s="185">
        <f t="shared" si="5"/>
        <v>0.21722365038560412</v>
      </c>
      <c r="R20" s="185">
        <f t="shared" si="5"/>
        <v>0.17687207488299531</v>
      </c>
      <c r="T20"/>
    </row>
    <row r="21" spans="1:34" s="97" customFormat="1" ht="20.100000000000001" customHeight="1" x14ac:dyDescent="0.25">
      <c r="A21" s="136" t="s">
        <v>105</v>
      </c>
      <c r="B21" s="137"/>
      <c r="C21" s="138"/>
      <c r="D21" s="187">
        <v>159</v>
      </c>
      <c r="E21" s="187">
        <v>92</v>
      </c>
      <c r="F21" s="187">
        <v>2414</v>
      </c>
      <c r="G21" s="187">
        <v>1937</v>
      </c>
      <c r="H21" s="187">
        <v>101</v>
      </c>
      <c r="I21" s="187">
        <v>61</v>
      </c>
      <c r="J21" s="187">
        <v>2616</v>
      </c>
      <c r="K21" s="236">
        <v>2899</v>
      </c>
      <c r="L21" s="236"/>
      <c r="M21" s="187">
        <v>10</v>
      </c>
      <c r="N21" s="187">
        <v>10</v>
      </c>
      <c r="O21" s="187">
        <v>146</v>
      </c>
      <c r="P21" s="187">
        <v>129</v>
      </c>
      <c r="Q21" s="187">
        <v>5446</v>
      </c>
      <c r="R21" s="187">
        <v>5128</v>
      </c>
      <c r="T21" s="177"/>
      <c r="U21" s="177"/>
      <c r="V21" s="177"/>
      <c r="W21" s="177"/>
      <c r="X21" s="177"/>
      <c r="Y21" s="177"/>
      <c r="Z21" s="177"/>
      <c r="AA21" s="177"/>
      <c r="AB21" s="177"/>
      <c r="AC21" s="177"/>
      <c r="AD21" s="177"/>
      <c r="AE21" s="177"/>
      <c r="AF21" s="177"/>
      <c r="AG21" s="177"/>
      <c r="AH21" s="177"/>
    </row>
    <row r="22" spans="1:34" s="93" customFormat="1" ht="20.100000000000001" customHeight="1" x14ac:dyDescent="0.25">
      <c r="A22" s="139" t="s">
        <v>106</v>
      </c>
      <c r="B22" s="139"/>
      <c r="C22" s="140"/>
      <c r="D22" s="151">
        <v>1</v>
      </c>
      <c r="E22" s="188">
        <v>1</v>
      </c>
      <c r="F22" s="188">
        <v>1</v>
      </c>
      <c r="G22" s="188">
        <v>1</v>
      </c>
      <c r="H22" s="188">
        <v>1</v>
      </c>
      <c r="I22" s="188">
        <v>1</v>
      </c>
      <c r="J22" s="151">
        <v>1</v>
      </c>
      <c r="K22" s="231">
        <v>1</v>
      </c>
      <c r="L22" s="231"/>
      <c r="M22" s="188">
        <v>1</v>
      </c>
      <c r="N22" s="188">
        <v>1</v>
      </c>
      <c r="O22" s="188">
        <v>1</v>
      </c>
      <c r="P22" s="188">
        <v>1</v>
      </c>
      <c r="Q22" s="188">
        <v>1</v>
      </c>
      <c r="R22" s="188">
        <v>1</v>
      </c>
      <c r="T22"/>
    </row>
    <row r="23" spans="1:34" s="36" customFormat="1" ht="12" customHeight="1" x14ac:dyDescent="0.25">
      <c r="A23" s="59"/>
      <c r="B23" s="59"/>
      <c r="C23" s="59"/>
      <c r="D23" s="60"/>
      <c r="E23" s="39"/>
      <c r="F23" s="39"/>
      <c r="G23" s="61"/>
      <c r="H23" s="62"/>
      <c r="I23" s="62"/>
      <c r="J23" s="60"/>
      <c r="K23" s="39"/>
      <c r="L23" s="39"/>
      <c r="M23" s="39"/>
      <c r="N23" s="61"/>
      <c r="O23" s="62"/>
      <c r="P23" s="62"/>
      <c r="Q23" s="62"/>
      <c r="R23" s="62"/>
    </row>
    <row r="24" spans="1:34" s="64" customFormat="1" ht="19.5" customHeight="1" x14ac:dyDescent="0.25">
      <c r="A24" s="63" t="s">
        <v>28</v>
      </c>
      <c r="B24" s="71" t="s">
        <v>126</v>
      </c>
      <c r="D24" s="65"/>
      <c r="E24" s="66"/>
      <c r="H24" s="2"/>
      <c r="J24" s="66" t="s">
        <v>5</v>
      </c>
      <c r="K24" s="18" t="s">
        <v>128</v>
      </c>
      <c r="O24" s="2"/>
      <c r="P24" s="2"/>
      <c r="Q24" s="2"/>
      <c r="R24" s="2"/>
      <c r="S24" s="2"/>
      <c r="T24" s="2"/>
    </row>
    <row r="25" spans="1:34" s="2" customFormat="1" ht="29.25" customHeight="1" x14ac:dyDescent="0.25">
      <c r="A25" s="63"/>
      <c r="B25" s="2" t="s">
        <v>15</v>
      </c>
      <c r="C25" s="204" t="s">
        <v>129</v>
      </c>
      <c r="D25" s="204"/>
      <c r="E25" s="204"/>
      <c r="F25" s="204"/>
      <c r="G25" s="204"/>
      <c r="H25" s="204"/>
      <c r="I25" s="126"/>
      <c r="J25" s="126"/>
      <c r="K25" s="18" t="s">
        <v>15</v>
      </c>
      <c r="L25" s="205" t="s">
        <v>130</v>
      </c>
      <c r="M25" s="205"/>
      <c r="N25" s="205"/>
      <c r="O25" s="205"/>
      <c r="P25" s="205"/>
      <c r="Q25" s="205"/>
      <c r="R25" s="205"/>
    </row>
    <row r="26" spans="1:34" s="2" customFormat="1" ht="66.75" customHeight="1" x14ac:dyDescent="0.25">
      <c r="B26" s="40" t="s">
        <v>29</v>
      </c>
      <c r="C26" s="204" t="s">
        <v>134</v>
      </c>
      <c r="D26" s="204"/>
      <c r="E26" s="204"/>
      <c r="F26" s="204"/>
      <c r="G26" s="204"/>
      <c r="H26" s="204"/>
      <c r="I26" s="152"/>
      <c r="J26" s="66"/>
      <c r="K26" s="40" t="s">
        <v>29</v>
      </c>
      <c r="L26" s="205" t="s">
        <v>131</v>
      </c>
      <c r="M26" s="205"/>
      <c r="N26" s="205"/>
      <c r="O26" s="205"/>
      <c r="P26" s="205"/>
      <c r="Q26" s="205"/>
      <c r="R26" s="205"/>
    </row>
    <row r="27" spans="1:34" s="2" customFormat="1" ht="42.75" customHeight="1" x14ac:dyDescent="0.25">
      <c r="B27" s="40" t="s">
        <v>51</v>
      </c>
      <c r="C27" s="206" t="s">
        <v>32</v>
      </c>
      <c r="D27" s="206"/>
      <c r="E27" s="206"/>
      <c r="F27" s="206"/>
      <c r="G27" s="206"/>
      <c r="H27" s="206"/>
      <c r="K27" s="40" t="s">
        <v>51</v>
      </c>
      <c r="L27" s="209" t="s">
        <v>53</v>
      </c>
      <c r="M27" s="210"/>
      <c r="N27" s="210"/>
      <c r="O27" s="210"/>
      <c r="P27" s="210"/>
      <c r="Q27" s="210"/>
      <c r="R27" s="210"/>
    </row>
    <row r="28" spans="1:34" s="2" customFormat="1" ht="48.75" customHeight="1" x14ac:dyDescent="0.25">
      <c r="C28" s="204" t="s">
        <v>100</v>
      </c>
      <c r="D28" s="206"/>
      <c r="E28" s="206"/>
      <c r="F28" s="206"/>
      <c r="G28" s="206"/>
      <c r="H28" s="206"/>
      <c r="K28" s="67"/>
      <c r="L28" s="209" t="s">
        <v>101</v>
      </c>
      <c r="M28" s="210"/>
      <c r="N28" s="210"/>
      <c r="O28" s="210"/>
      <c r="P28" s="210"/>
      <c r="Q28" s="210"/>
      <c r="R28" s="210"/>
    </row>
    <row r="29" spans="1:34" s="36" customFormat="1" ht="30" customHeight="1" x14ac:dyDescent="0.25">
      <c r="E29" s="39"/>
      <c r="F29" s="39"/>
      <c r="K29" s="39"/>
      <c r="L29" s="208"/>
      <c r="M29" s="208"/>
      <c r="N29" s="208"/>
      <c r="O29" s="208"/>
      <c r="P29" s="208"/>
      <c r="Q29" s="208"/>
      <c r="R29" s="208"/>
    </row>
    <row r="30" spans="1:34" s="36" customFormat="1" ht="12" x14ac:dyDescent="0.25">
      <c r="E30" s="39"/>
      <c r="F30" s="39"/>
      <c r="K30" s="39"/>
      <c r="L30" s="39"/>
      <c r="M30" s="39"/>
    </row>
    <row r="31" spans="1:34" s="36" customFormat="1" ht="12" x14ac:dyDescent="0.25">
      <c r="E31" s="39"/>
      <c r="F31" s="39"/>
      <c r="K31" s="39"/>
      <c r="L31" s="39"/>
      <c r="M31" s="39"/>
    </row>
    <row r="32" spans="1:34" s="36" customFormat="1" ht="12" x14ac:dyDescent="0.25">
      <c r="E32" s="39"/>
      <c r="F32" s="39"/>
      <c r="K32" s="39"/>
      <c r="L32" s="39"/>
      <c r="M32" s="39"/>
    </row>
    <row r="33" spans="5:13" s="36" customFormat="1" ht="12" x14ac:dyDescent="0.25">
      <c r="E33" s="39"/>
      <c r="F33" s="39"/>
      <c r="K33" s="39"/>
      <c r="L33" s="39"/>
      <c r="M33" s="39"/>
    </row>
    <row r="34" spans="5:13" s="36" customFormat="1" ht="12" x14ac:dyDescent="0.25">
      <c r="E34" s="39"/>
      <c r="F34" s="39"/>
      <c r="K34" s="39"/>
      <c r="L34" s="39"/>
      <c r="M34" s="39"/>
    </row>
  </sheetData>
  <mergeCells count="47">
    <mergeCell ref="C28:H28"/>
    <mergeCell ref="L28:R28"/>
    <mergeCell ref="L29:R29"/>
    <mergeCell ref="C25:H25"/>
    <mergeCell ref="L25:R25"/>
    <mergeCell ref="C26:H26"/>
    <mergeCell ref="L26:R26"/>
    <mergeCell ref="C27:H27"/>
    <mergeCell ref="L27:R27"/>
    <mergeCell ref="K22:L22"/>
    <mergeCell ref="A15:C15"/>
    <mergeCell ref="K15:L15"/>
    <mergeCell ref="A16:C16"/>
    <mergeCell ref="K16:L16"/>
    <mergeCell ref="A17:C17"/>
    <mergeCell ref="K17:L17"/>
    <mergeCell ref="A18:C18"/>
    <mergeCell ref="K18:L18"/>
    <mergeCell ref="K19:L19"/>
    <mergeCell ref="K20:L20"/>
    <mergeCell ref="K21:L21"/>
    <mergeCell ref="A12:C12"/>
    <mergeCell ref="K12:L12"/>
    <mergeCell ref="A13:C13"/>
    <mergeCell ref="K13:L13"/>
    <mergeCell ref="A14:C14"/>
    <mergeCell ref="K14:L14"/>
    <mergeCell ref="A9:C9"/>
    <mergeCell ref="K9:L9"/>
    <mergeCell ref="A10:C10"/>
    <mergeCell ref="K10:L10"/>
    <mergeCell ref="A11:C11"/>
    <mergeCell ref="K11:L11"/>
    <mergeCell ref="Q5:R5"/>
    <mergeCell ref="D6:E6"/>
    <mergeCell ref="F6:G6"/>
    <mergeCell ref="H6:I6"/>
    <mergeCell ref="J6:L6"/>
    <mergeCell ref="M6:N6"/>
    <mergeCell ref="O6:P6"/>
    <mergeCell ref="Q6:R6"/>
    <mergeCell ref="D5:E5"/>
    <mergeCell ref="F5:G5"/>
    <mergeCell ref="H5:I5"/>
    <mergeCell ref="J5:L5"/>
    <mergeCell ref="M5:N5"/>
    <mergeCell ref="O5:P5"/>
  </mergeCells>
  <phoneticPr fontId="1" type="noConversion"/>
  <hyperlinks>
    <hyperlink ref="S1" location="'索引 Index'!A1" display="索引" xr:uid="{00000000-0004-0000-0300-000000000000}"/>
  </hyperlinks>
  <pageMargins left="0.70866141732283472" right="0.70866141732283472" top="0.74803149606299213" bottom="0.74803149606299213" header="0.31496062992125984" footer="0.31496062992125984"/>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3</vt:i4>
      </vt:variant>
    </vt:vector>
  </HeadingPairs>
  <TitlesOfParts>
    <vt:vector size="7" baseType="lpstr">
      <vt:lpstr>索引 Index</vt:lpstr>
      <vt:lpstr>表1 Table 1</vt:lpstr>
      <vt:lpstr>表2 Table 2</vt:lpstr>
      <vt:lpstr>表3 Table 3</vt:lpstr>
      <vt:lpstr>'表1 Table 1'!Print_Area</vt:lpstr>
      <vt:lpstr>'表2 Table 2'!Print_Area</vt:lpstr>
      <vt:lpstr>'表3 Table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of Analysis of Hong Kong’s External Merchandise Trade by Industry 按行業分析的香港對外商品貿易</dc:title>
  <dc:creator>Census and Statistics Department Hong Kong 香港政府統計處</dc:creator>
  <cp:lastModifiedBy>jmlyeung</cp:lastModifiedBy>
  <cp:lastPrinted>2026-05-22T03:51:13Z</cp:lastPrinted>
  <dcterms:created xsi:type="dcterms:W3CDTF">2003-10-08T04:38:47Z</dcterms:created>
  <dcterms:modified xsi:type="dcterms:W3CDTF">2026-05-26T06:56:39Z</dcterms:modified>
</cp:coreProperties>
</file>