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cktsui\Desktop\2001-2011c\2001-2011\2011 main-table\"/>
    </mc:Choice>
  </mc:AlternateContent>
  <bookViews>
    <workbookView xWindow="0" yWindow="0" windowWidth="14160" windowHeight="12225"/>
  </bookViews>
  <sheets>
    <sheet name="索引 Index" sheetId="67" r:id="rId1"/>
    <sheet name="F101s" sheetId="2" r:id="rId2"/>
    <sheet name="F102s" sheetId="3" r:id="rId3"/>
    <sheet name="F103s" sheetId="4" r:id="rId4"/>
    <sheet name="F104s" sheetId="5" r:id="rId5"/>
    <sheet name="F105s" sheetId="6" r:id="rId6"/>
    <sheet name="F106s" sheetId="7" r:id="rId7"/>
    <sheet name="F107s" sheetId="8" r:id="rId8"/>
    <sheet name="F108s" sheetId="9" r:id="rId9"/>
    <sheet name="F109s" sheetId="10" r:id="rId10"/>
    <sheet name="F110s" sheetId="11" r:id="rId11"/>
    <sheet name="F111s" sheetId="12" r:id="rId12"/>
    <sheet name="F112s" sheetId="13" r:id="rId13"/>
    <sheet name="F113s" sheetId="14" r:id="rId14"/>
    <sheet name="F114s" sheetId="15" r:id="rId15"/>
    <sheet name="F115s" sheetId="16" r:id="rId16"/>
    <sheet name="F116s" sheetId="17" r:id="rId17"/>
    <sheet name="F117s" sheetId="18" r:id="rId18"/>
    <sheet name="F118s" sheetId="19" r:id="rId19"/>
    <sheet name="F119s" sheetId="20" r:id="rId20"/>
    <sheet name="F201s" sheetId="21" r:id="rId21"/>
    <sheet name="F202s" sheetId="22" r:id="rId22"/>
    <sheet name="F203s" sheetId="23" r:id="rId23"/>
    <sheet name="F301s" sheetId="24" r:id="rId24"/>
    <sheet name="F302s" sheetId="25" r:id="rId25"/>
    <sheet name="F303s" sheetId="26" r:id="rId26"/>
    <sheet name="F304s" sheetId="27" r:id="rId27"/>
    <sheet name="F305s" sheetId="28" r:id="rId28"/>
    <sheet name="F306s" sheetId="29" r:id="rId29"/>
    <sheet name="F307s" sheetId="30" r:id="rId30"/>
    <sheet name="F308s" sheetId="31" r:id="rId31"/>
    <sheet name="F309s" sheetId="32" r:id="rId32"/>
    <sheet name="F310s" sheetId="33" r:id="rId33"/>
    <sheet name="F311s" sheetId="34" r:id="rId34"/>
    <sheet name="F312s" sheetId="35" r:id="rId35"/>
    <sheet name="F401s" sheetId="36" r:id="rId36"/>
    <sheet name="F402s" sheetId="37" r:id="rId37"/>
    <sheet name="F403s" sheetId="38" r:id="rId38"/>
    <sheet name="F404s" sheetId="39" r:id="rId39"/>
    <sheet name="F405s" sheetId="40" r:id="rId40"/>
    <sheet name="F406s" sheetId="41" r:id="rId41"/>
    <sheet name="F407s" sheetId="42" r:id="rId42"/>
    <sheet name="F408s" sheetId="43" r:id="rId43"/>
    <sheet name="F409s" sheetId="44" r:id="rId44"/>
    <sheet name="F410s" sheetId="45" r:id="rId45"/>
    <sheet name="F411s" sheetId="46" r:id="rId46"/>
    <sheet name="F501s" sheetId="47" r:id="rId47"/>
    <sheet name="F502s" sheetId="48" r:id="rId48"/>
    <sheet name="F601s" sheetId="49" r:id="rId49"/>
    <sheet name="F602s" sheetId="50" r:id="rId50"/>
    <sheet name="F603s" sheetId="51" r:id="rId51"/>
    <sheet name="F604s" sheetId="52" r:id="rId52"/>
    <sheet name="F605s" sheetId="53" r:id="rId53"/>
    <sheet name="F606s" sheetId="54" r:id="rId54"/>
    <sheet name="F701s" sheetId="55" r:id="rId55"/>
    <sheet name="F702s" sheetId="56" r:id="rId56"/>
    <sheet name="F703s" sheetId="57" r:id="rId57"/>
    <sheet name="F704s" sheetId="58" r:id="rId58"/>
    <sheet name="F705s" sheetId="59" r:id="rId59"/>
    <sheet name="F706s" sheetId="60" r:id="rId60"/>
    <sheet name="F707s" sheetId="61" r:id="rId61"/>
    <sheet name="F708s" sheetId="62" r:id="rId62"/>
    <sheet name="F709s" sheetId="63" r:id="rId63"/>
    <sheet name="F710s" sheetId="64" r:id="rId64"/>
    <sheet name="F711s" sheetId="65" r:id="rId65"/>
    <sheet name="F712s" sheetId="66" r:id="rId66"/>
  </sheets>
  <definedNames>
    <definedName name="MT_B121" localSheetId="13">#REF!</definedName>
    <definedName name="MT_B121" localSheetId="14">#REF!</definedName>
    <definedName name="MT_B121" localSheetId="16">#REF!</definedName>
    <definedName name="MT_B121">#REF!</definedName>
    <definedName name="MT_C207" localSheetId="13">#REF!</definedName>
    <definedName name="MT_C207" localSheetId="14">#REF!</definedName>
    <definedName name="MT_C207" localSheetId="16">#REF!</definedName>
    <definedName name="MT_C207">#REF!</definedName>
    <definedName name="_xlnm.Print_Area" localSheetId="38">F404s!$A$1:$U$33</definedName>
    <definedName name="_xlnm.Print_Area" localSheetId="39">F405s!$A$1:$J$82</definedName>
    <definedName name="_xlnm.Print_Area" localSheetId="40">F406s!$A$1:$J$81</definedName>
    <definedName name="_xlnm.Print_Area" localSheetId="43">F409s!$A$1:$J$33</definedName>
    <definedName name="_xlnm.Print_Area" localSheetId="45">F411s!$A$1:$R$36</definedName>
    <definedName name="_xlnm.Print_Area" localSheetId="46">F501s!$A$1:$M$21</definedName>
    <definedName name="_xlnm.Print_Area" localSheetId="47">F502s!$A$1:$J$58</definedName>
    <definedName name="_xlnm.Print_Titles" localSheetId="1">F101s!$1:$3</definedName>
    <definedName name="_xlnm.Print_Titles" localSheetId="2">F102s!$1:$3</definedName>
    <definedName name="_xlnm.Print_Titles" localSheetId="4">F104s!$1:$3</definedName>
    <definedName name="_xlnm.Print_Titles" localSheetId="5">F105s!$1:$4</definedName>
    <definedName name="_xlnm.Print_Titles" localSheetId="6">F106s!$1:$3</definedName>
    <definedName name="_xlnm.Print_Titles" localSheetId="7">F107s!$1:$4</definedName>
    <definedName name="_xlnm.Print_Titles" localSheetId="8">F108s!$1:$3</definedName>
    <definedName name="_xlnm.Print_Titles" localSheetId="9">F109s!$1:$3</definedName>
    <definedName name="_xlnm.Print_Titles" localSheetId="10">F110s!$1:$4</definedName>
    <definedName name="_xlnm.Print_Titles" localSheetId="11">F111s!$1:$3</definedName>
    <definedName name="_xlnm.Print_Titles" localSheetId="12">F112s!$1:$3</definedName>
    <definedName name="_xlnm.Print_Titles" localSheetId="13">F113s!$1:$3</definedName>
    <definedName name="_xlnm.Print_Titles" localSheetId="14">F114s!$1:$3</definedName>
    <definedName name="_xlnm.Print_Titles" localSheetId="15">F115s!$1:$3</definedName>
    <definedName name="_xlnm.Print_Titles" localSheetId="16">F116s!$1:$3</definedName>
    <definedName name="_xlnm.Print_Titles" localSheetId="17">F117s!$1:$3</definedName>
    <definedName name="_xlnm.Print_Titles" localSheetId="18">F118s!$1:$3</definedName>
    <definedName name="_xlnm.Print_Titles" localSheetId="19">F119s!$1:$3</definedName>
    <definedName name="_xlnm.Print_Titles" localSheetId="20">F201s!$1:$3</definedName>
    <definedName name="_xlnm.Print_Titles" localSheetId="21">F202s!$1:$3</definedName>
    <definedName name="_xlnm.Print_Titles" localSheetId="22">F203s!$1:$3</definedName>
    <definedName name="_xlnm.Print_Titles" localSheetId="23">F301s!$1:$3</definedName>
    <definedName name="_xlnm.Print_Titles" localSheetId="24">F302s!$1:$4</definedName>
    <definedName name="_xlnm.Print_Titles" localSheetId="25">F303s!$1:$3</definedName>
    <definedName name="_xlnm.Print_Titles" localSheetId="26">F304s!$1:$4</definedName>
    <definedName name="_xlnm.Print_Titles" localSheetId="27">F305s!$1:$3</definedName>
    <definedName name="_xlnm.Print_Titles" localSheetId="28">F306s!$1:$2</definedName>
    <definedName name="_xlnm.Print_Titles" localSheetId="29">F307s!$1:$2</definedName>
    <definedName name="_xlnm.Print_Titles" localSheetId="30">F308s!$1:$4</definedName>
    <definedName name="_xlnm.Print_Titles" localSheetId="31">F309s!$1:$1</definedName>
    <definedName name="_xlnm.Print_Titles" localSheetId="32">F310s!$1:$1</definedName>
    <definedName name="_xlnm.Print_Titles" localSheetId="33">F311s!$1:$4</definedName>
    <definedName name="_xlnm.Print_Titles" localSheetId="34">F312s!$1:$4</definedName>
    <definedName name="_xlnm.Print_Titles" localSheetId="41">F407s!$1:$4</definedName>
    <definedName name="_xlnm.Print_Titles" localSheetId="46">F501s!$1:$5</definedName>
    <definedName name="_xlnm.Print_Titles" localSheetId="54">F701s!$1:$3</definedName>
    <definedName name="_xlnm.Print_Titles" localSheetId="55">F702s!$1:$3</definedName>
    <definedName name="_xlnm.Print_Titles" localSheetId="56">F703s!$1:$3</definedName>
    <definedName name="_xlnm.Print_Titles" localSheetId="57">F704s!$1:$3</definedName>
    <definedName name="_xlnm.Print_Titles" localSheetId="58">F705s!$1:$4</definedName>
    <definedName name="_xlnm.Print_Titles" localSheetId="59">F706s!$1:$3</definedName>
    <definedName name="_xlnm.Print_Titles" localSheetId="60">F707s!$1:$3</definedName>
    <definedName name="_xlnm.Print_Titles" localSheetId="61">F708s!$1:$3</definedName>
    <definedName name="_xlnm.Print_Titles" localSheetId="62">F709s!$1:$3</definedName>
    <definedName name="_xlnm.Print_Titles" localSheetId="63">F710s!$1:$4</definedName>
    <definedName name="_xlnm.Print_Titles" localSheetId="64">F711s!$1:$3</definedName>
    <definedName name="_xlnm.Print_Titles" localSheetId="65">F712s!$1:$3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0" i="43" l="1"/>
  <c r="M20" i="43"/>
  <c r="S20" i="43" s="1"/>
  <c r="T18" i="43"/>
  <c r="R18" i="43"/>
  <c r="P18" i="43"/>
  <c r="O18" i="43"/>
  <c r="N18" i="43"/>
  <c r="L18" i="43"/>
  <c r="K18" i="43"/>
  <c r="J18" i="43"/>
  <c r="I18" i="43"/>
  <c r="H18" i="43"/>
  <c r="G18" i="43"/>
  <c r="F18" i="43"/>
  <c r="E18" i="43"/>
  <c r="D18" i="43"/>
  <c r="Q17" i="43"/>
  <c r="S17" i="43" s="1"/>
  <c r="M17" i="43"/>
  <c r="Q16" i="43"/>
  <c r="M16" i="43"/>
  <c r="M18" i="43" s="1"/>
  <c r="T14" i="43"/>
  <c r="R14" i="43"/>
  <c r="P14" i="43"/>
  <c r="O14" i="43"/>
  <c r="N14" i="43"/>
  <c r="L14" i="43"/>
  <c r="K14" i="43"/>
  <c r="J14" i="43"/>
  <c r="I14" i="43"/>
  <c r="H14" i="43"/>
  <c r="G14" i="43"/>
  <c r="F14" i="43"/>
  <c r="E14" i="43"/>
  <c r="D14" i="43"/>
  <c r="Q13" i="43"/>
  <c r="M13" i="43"/>
  <c r="S13" i="43" s="1"/>
  <c r="Q12" i="43"/>
  <c r="M12" i="43"/>
  <c r="Q11" i="43"/>
  <c r="M11" i="43"/>
  <c r="T9" i="43"/>
  <c r="R9" i="43"/>
  <c r="P9" i="43"/>
  <c r="O9" i="43"/>
  <c r="N9" i="43"/>
  <c r="L9" i="43"/>
  <c r="K9" i="43"/>
  <c r="J9" i="43"/>
  <c r="I9" i="43"/>
  <c r="H9" i="43"/>
  <c r="G9" i="43"/>
  <c r="F9" i="43"/>
  <c r="E9" i="43"/>
  <c r="D9" i="43"/>
  <c r="Q8" i="43"/>
  <c r="M8" i="43"/>
  <c r="S8" i="43" s="1"/>
  <c r="Q7" i="43"/>
  <c r="M7" i="43"/>
  <c r="S7" i="43" s="1"/>
  <c r="Q6" i="43"/>
  <c r="M6" i="43"/>
  <c r="M9" i="43" s="1"/>
  <c r="Q18" i="43" l="1"/>
  <c r="T20" i="43"/>
  <c r="M14" i="43"/>
  <c r="Q9" i="43"/>
  <c r="Q14" i="43"/>
  <c r="S6" i="43"/>
  <c r="S9" i="43" s="1"/>
  <c r="S12" i="43"/>
  <c r="S16" i="43"/>
  <c r="S18" i="43" s="1"/>
  <c r="S11" i="43"/>
  <c r="S14" i="43" s="1"/>
</calcChain>
</file>

<file path=xl/sharedStrings.xml><?xml version="1.0" encoding="utf-8"?>
<sst xmlns="http://schemas.openxmlformats.org/spreadsheetml/2006/main" count="7301" uniqueCount="1156">
  <si>
    <r>
      <t xml:space="preserve">2011年按年龄组别及性别划分的常住居民 </t>
    </r>
    <r>
      <rPr>
        <vertAlign val="superscript"/>
        <sz val="12"/>
        <color theme="1"/>
        <rFont val="Times New Roman"/>
        <family val="1"/>
      </rPr>
      <t>(1)(2)</t>
    </r>
    <r>
      <rPr>
        <sz val="12"/>
        <color theme="1"/>
        <rFont val="SimSun"/>
        <charset val="134"/>
      </rPr>
      <t xml:space="preserve"> (F101)</t>
    </r>
    <phoneticPr fontId="5" type="noConversion"/>
  </si>
  <si>
    <t>年龄组别</t>
    <phoneticPr fontId="5" type="noConversion"/>
  </si>
  <si>
    <t>性别</t>
    <phoneticPr fontId="5" type="noConversion"/>
  </si>
  <si>
    <t>合计</t>
    <phoneticPr fontId="5" type="noConversion"/>
  </si>
  <si>
    <t>男</t>
    <phoneticPr fontId="5" type="noConversion"/>
  </si>
  <si>
    <t>女</t>
    <phoneticPr fontId="5" type="noConversion"/>
  </si>
  <si>
    <t>0 - 4</t>
  </si>
  <si>
    <t>127 336</t>
  </si>
  <si>
    <t>117 768</t>
  </si>
  <si>
    <t>245 104</t>
  </si>
  <si>
    <t>5 - 9</t>
    <phoneticPr fontId="5" type="noConversion"/>
  </si>
  <si>
    <t>124 865</t>
  </si>
  <si>
    <t>116 502</t>
  </si>
  <si>
    <t>241 367</t>
  </si>
  <si>
    <t>10 - 14</t>
    <phoneticPr fontId="5" type="noConversion"/>
  </si>
  <si>
    <t>169 072</t>
  </si>
  <si>
    <t>158 689</t>
  </si>
  <si>
    <t>327 761</t>
  </si>
  <si>
    <t>15 - 19</t>
  </si>
  <si>
    <t>206 978</t>
  </si>
  <si>
    <t>197 007</t>
  </si>
  <si>
    <t>403 985</t>
  </si>
  <si>
    <t>20 - 24</t>
  </si>
  <si>
    <t>208 079</t>
  </si>
  <si>
    <t>217 907</t>
  </si>
  <si>
    <t>425 986</t>
  </si>
  <si>
    <t>25 - 29</t>
  </si>
  <si>
    <t>223 660</t>
  </si>
  <si>
    <t>300 459</t>
  </si>
  <si>
    <t>524 119</t>
  </si>
  <si>
    <t>30 - 34</t>
  </si>
  <si>
    <t>219 708</t>
  </si>
  <si>
    <t>320 728</t>
  </si>
  <si>
    <t>540 436</t>
  </si>
  <si>
    <t>35 - 39</t>
  </si>
  <si>
    <t>227 243</t>
  </si>
  <si>
    <t>323 919</t>
  </si>
  <si>
    <t>551 162</t>
  </si>
  <si>
    <t>40 - 44</t>
  </si>
  <si>
    <t>233 010</t>
  </si>
  <si>
    <t>325 141</t>
  </si>
  <si>
    <t>558 151</t>
  </si>
  <si>
    <t>45 - 49</t>
  </si>
  <si>
    <t>282 318</t>
  </si>
  <si>
    <t>350 308</t>
  </si>
  <si>
    <t>632 626</t>
  </si>
  <si>
    <t>50 - 54</t>
  </si>
  <si>
    <t>298 610</t>
  </si>
  <si>
    <t>317 508</t>
  </si>
  <si>
    <t>616 118</t>
  </si>
  <si>
    <t>55 - 59</t>
  </si>
  <si>
    <t>241 364</t>
  </si>
  <si>
    <t>250 638</t>
  </si>
  <si>
    <t>492 002</t>
  </si>
  <si>
    <t>60 - 64</t>
  </si>
  <si>
    <t>194 564</t>
  </si>
  <si>
    <t>196 074</t>
  </si>
  <si>
    <t>390 638</t>
  </si>
  <si>
    <t>65 - 69</t>
  </si>
  <si>
    <t>115 383</t>
  </si>
  <si>
    <t>108 180</t>
  </si>
  <si>
    <t>223 563</t>
  </si>
  <si>
    <t>70 - 74</t>
  </si>
  <si>
    <t>111 922</t>
  </si>
  <si>
    <t>110 121</t>
  </si>
  <si>
    <t>222 043</t>
  </si>
  <si>
    <t>75 - 79</t>
  </si>
  <si>
    <t>93 350</t>
  </si>
  <si>
    <t>105 305</t>
  </si>
  <si>
    <t>198 655</t>
  </si>
  <si>
    <t>80 - 84</t>
  </si>
  <si>
    <t>60 392</t>
  </si>
  <si>
    <t>81 868</t>
  </si>
  <si>
    <t>142 260</t>
  </si>
  <si>
    <t>85+</t>
  </si>
  <si>
    <t>39 836</t>
  </si>
  <si>
    <t>83 529</t>
  </si>
  <si>
    <t>123 365</t>
  </si>
  <si>
    <t>总计</t>
    <phoneticPr fontId="5" type="noConversion"/>
  </si>
  <si>
    <t>3 177 690</t>
  </si>
  <si>
    <t>3 681 651</t>
  </si>
  <si>
    <t>6 859 341</t>
  </si>
  <si>
    <t>注释：</t>
    <phoneticPr fontId="5" type="noConversion"/>
  </si>
  <si>
    <t>「常住居民」指以下两类人士：</t>
    <phoneticPr fontId="5" type="noConversion"/>
  </si>
  <si>
    <t>(1)</t>
    <phoneticPr fontId="5" type="noConversion"/>
  </si>
  <si>
    <t>在普查参考时刻前的六个月内，在港逗留最少三个月，又或在普查参考时刻后的六个月内，在港逗留最少三个月的香港永久性居民，不论在普查参考时刻他们是否身在香港；及</t>
    <phoneticPr fontId="5" type="noConversion"/>
  </si>
  <si>
    <t>(2)</t>
    <phoneticPr fontId="5" type="noConversion"/>
  </si>
  <si>
    <t>于普查参考时刻在港的香港非永久性居民。</t>
    <phoneticPr fontId="5" type="noConversion"/>
  </si>
  <si>
    <t>资料来源</t>
    <phoneticPr fontId="5" type="noConversion"/>
  </si>
  <si>
    <t>:</t>
    <phoneticPr fontId="9" type="noConversion"/>
  </si>
  <si>
    <t>香港特别行政区政府 政府统计处
二零一一年人口普查办事处
(查询电话：2716 8025，电邮：census@censtatd.gov.hk)</t>
    <phoneticPr fontId="5" type="noConversion"/>
  </si>
  <si>
    <t>修订日期</t>
    <phoneticPr fontId="5" type="noConversion"/>
  </si>
  <si>
    <t>:</t>
    <phoneticPr fontId="5" type="noConversion"/>
  </si>
  <si>
    <t>2012 年 2 月 21 日</t>
    <phoneticPr fontId="5" type="noConversion"/>
  </si>
  <si>
    <r>
      <t xml:space="preserve">2011年按年龄组别及性别划分的流动居民 </t>
    </r>
    <r>
      <rPr>
        <vertAlign val="superscript"/>
        <sz val="12"/>
        <color theme="1"/>
        <rFont val="Times New Roman"/>
        <family val="1"/>
      </rPr>
      <t>(1)</t>
    </r>
    <r>
      <rPr>
        <sz val="12"/>
        <color theme="1"/>
        <rFont val="SimSun"/>
        <charset val="134"/>
      </rPr>
      <t xml:space="preserve"> (F102)</t>
    </r>
    <phoneticPr fontId="5" type="noConversion"/>
  </si>
  <si>
    <t>2 161</t>
  </si>
  <si>
    <t>1 970</t>
  </si>
  <si>
    <t>4 131</t>
  </si>
  <si>
    <t>1 842</t>
  </si>
  <si>
    <t>1 836</t>
  </si>
  <si>
    <t>1 519</t>
  </si>
  <si>
    <t>3 355</t>
  </si>
  <si>
    <t>10 284</t>
  </si>
  <si>
    <t>9 424</t>
  </si>
  <si>
    <t>19 708</t>
  </si>
  <si>
    <t>13 634</t>
  </si>
  <si>
    <t>11 921</t>
  </si>
  <si>
    <t>25 555</t>
  </si>
  <si>
    <t>5 838</t>
  </si>
  <si>
    <t>4 158</t>
  </si>
  <si>
    <t>9 996</t>
  </si>
  <si>
    <t>6 052</t>
  </si>
  <si>
    <t>3 517</t>
  </si>
  <si>
    <t>9 569</t>
  </si>
  <si>
    <t>7 246</t>
  </si>
  <si>
    <t>4 198</t>
  </si>
  <si>
    <t>11 444</t>
  </si>
  <si>
    <t>9 641</t>
  </si>
  <si>
    <t>4 887</t>
  </si>
  <si>
    <t>14 528</t>
  </si>
  <si>
    <t>12 988</t>
  </si>
  <si>
    <t>6 121</t>
  </si>
  <si>
    <t>19 109</t>
  </si>
  <si>
    <t>14 165</t>
  </si>
  <si>
    <t>7 412</t>
  </si>
  <si>
    <t>21 577</t>
  </si>
  <si>
    <t>12 546</t>
  </si>
  <si>
    <t>8 521</t>
  </si>
  <si>
    <t>21 067</t>
  </si>
  <si>
    <t>10 582</t>
  </si>
  <si>
    <t>8 346</t>
  </si>
  <si>
    <t>18 928</t>
  </si>
  <si>
    <t>6 138</t>
  </si>
  <si>
    <t>4 599</t>
  </si>
  <si>
    <t>10 737</t>
  </si>
  <si>
    <t>4 813</t>
  </si>
  <si>
    <t>3 584</t>
  </si>
  <si>
    <t>8 397</t>
  </si>
  <si>
    <t>3 621</t>
  </si>
  <si>
    <t>2 875</t>
  </si>
  <si>
    <t>6 496</t>
  </si>
  <si>
    <t>1 937</t>
  </si>
  <si>
    <t>1 885</t>
  </si>
  <si>
    <t>3 822</t>
  </si>
  <si>
    <t>1 109</t>
  </si>
  <si>
    <t>1 974</t>
  </si>
  <si>
    <t>125 325</t>
  </si>
  <si>
    <t>86 910</t>
  </si>
  <si>
    <t>212 235</t>
  </si>
  <si>
    <t>注释 :</t>
    <phoneticPr fontId="5" type="noConversion"/>
  </si>
  <si>
    <t>(1)</t>
    <phoneticPr fontId="9" type="noConversion"/>
  </si>
  <si>
    <t>流动居民指在普查参考时刻前的六个月内，在港逗留最少一个月但少于三个月，或在普查参考时刻后的六个月内，在港逗留最少一个月但少于三个月的香港永久性居民，不论在普查参考时刻他们是否身在香港。</t>
    <phoneticPr fontId="5" type="noConversion"/>
  </si>
  <si>
    <r>
      <t xml:space="preserve">2011年按常住居民／流动居民结构、家庭住户每月收入及住户人数划分的家庭住户 </t>
    </r>
    <r>
      <rPr>
        <vertAlign val="superscript"/>
        <sz val="12"/>
        <color theme="1"/>
        <rFont val="Times New Roman"/>
        <family val="1"/>
      </rPr>
      <t>(1)</t>
    </r>
    <r>
      <rPr>
        <sz val="12"/>
        <color theme="1"/>
        <rFont val="SimSun"/>
        <charset val="134"/>
      </rPr>
      <t xml:space="preserve"> 数目 (F103)</t>
    </r>
    <phoneticPr fontId="4" type="noConversion"/>
  </si>
  <si>
    <t>(a) 所有家庭住户</t>
    <phoneticPr fontId="4" type="noConversion"/>
  </si>
  <si>
    <r>
      <t xml:space="preserve">居民结构／家庭住户每月收入 </t>
    </r>
    <r>
      <rPr>
        <vertAlign val="superscript"/>
        <sz val="12"/>
        <color theme="1"/>
        <rFont val="Times New Roman"/>
        <family val="1"/>
      </rPr>
      <t>(2)</t>
    </r>
    <r>
      <rPr>
        <sz val="12"/>
        <color theme="1"/>
        <rFont val="SimSun"/>
        <charset val="134"/>
      </rPr>
      <t>（港元）</t>
    </r>
    <phoneticPr fontId="4" type="noConversion"/>
  </si>
  <si>
    <t>住户人数</t>
    <phoneticPr fontId="4" type="noConversion"/>
  </si>
  <si>
    <t>总计</t>
    <phoneticPr fontId="4" type="noConversion"/>
  </si>
  <si>
    <t>6+</t>
    <phoneticPr fontId="4" type="noConversion"/>
  </si>
  <si>
    <r>
      <t xml:space="preserve">住户中只有常住居民 </t>
    </r>
    <r>
      <rPr>
        <vertAlign val="superscript"/>
        <sz val="12"/>
        <color theme="1"/>
        <rFont val="Times New Roman"/>
        <family val="1"/>
      </rPr>
      <t>(3)</t>
    </r>
    <phoneticPr fontId="4" type="noConversion"/>
  </si>
  <si>
    <t xml:space="preserve"> &lt; 2,000</t>
  </si>
  <si>
    <t xml:space="preserve"> 2,000  -   3,999</t>
  </si>
  <si>
    <t xml:space="preserve"> 4,000  -   5,999</t>
  </si>
  <si>
    <t xml:space="preserve"> 6,000  -   7,999</t>
  </si>
  <si>
    <t xml:space="preserve"> 8,000  -   9,999</t>
  </si>
  <si>
    <t>10,000  -  14,999</t>
  </si>
  <si>
    <t>15,000  -  19,999</t>
  </si>
  <si>
    <t>20,000  -  24,999</t>
  </si>
  <si>
    <t>25,000  -  29,999</t>
  </si>
  <si>
    <t>30,000  -  39,999</t>
  </si>
  <si>
    <t>40,000  -  59,999</t>
  </si>
  <si>
    <t>60,000  -  79,999</t>
  </si>
  <si>
    <t>80,000  -  99,999</t>
  </si>
  <si>
    <r>
      <rPr>
        <sz val="12"/>
        <color theme="1"/>
        <rFont val="Symbol"/>
        <family val="1"/>
        <charset val="2"/>
      </rPr>
      <t>³</t>
    </r>
    <r>
      <rPr>
        <sz val="12"/>
        <color theme="1"/>
        <rFont val="SimSun"/>
        <charset val="134"/>
      </rPr>
      <t xml:space="preserve"> 100,000</t>
    </r>
    <phoneticPr fontId="4" type="noConversion"/>
  </si>
  <si>
    <t>小计</t>
    <phoneticPr fontId="4" type="noConversion"/>
  </si>
  <si>
    <r>
      <t xml:space="preserve">住户中有常住居民 </t>
    </r>
    <r>
      <rPr>
        <vertAlign val="superscript"/>
        <sz val="12"/>
        <color theme="1"/>
        <rFont val="Times New Roman"/>
        <family val="1"/>
      </rPr>
      <t>(3)</t>
    </r>
    <r>
      <rPr>
        <sz val="12"/>
        <color theme="1"/>
        <rFont val="SimSun"/>
        <charset val="134"/>
      </rPr>
      <t xml:space="preserve"> 及流动居民 </t>
    </r>
    <r>
      <rPr>
        <vertAlign val="superscript"/>
        <sz val="12"/>
        <color theme="1"/>
        <rFont val="Times New Roman"/>
        <family val="1"/>
      </rPr>
      <t>(4)</t>
    </r>
    <phoneticPr fontId="4" type="noConversion"/>
  </si>
  <si>
    <t>-</t>
  </si>
  <si>
    <t>合计</t>
    <phoneticPr fontId="4" type="noConversion"/>
  </si>
  <si>
    <r>
      <t xml:space="preserve">家庭住户每月收入中位数 </t>
    </r>
    <r>
      <rPr>
        <vertAlign val="superscript"/>
        <sz val="12"/>
        <color theme="1"/>
        <rFont val="Times New Roman"/>
        <family val="1"/>
      </rPr>
      <t>(5)</t>
    </r>
    <r>
      <rPr>
        <sz val="12"/>
        <color theme="1"/>
        <rFont val="SimSun"/>
        <charset val="134"/>
      </rPr>
      <t>（港元）</t>
    </r>
    <phoneticPr fontId="4" type="noConversion"/>
  </si>
  <si>
    <r>
      <rPr>
        <sz val="12"/>
        <color theme="1"/>
        <rFont val="SimSun"/>
        <charset val="134"/>
      </rPr>
      <t xml:space="preserve">(b) </t>
    </r>
    <r>
      <rPr>
        <sz val="12"/>
        <color theme="1"/>
        <rFont val="SimSun"/>
        <charset val="134"/>
      </rPr>
      <t xml:space="preserve">从事经济活动的家庭住户 </t>
    </r>
    <r>
      <rPr>
        <vertAlign val="superscript"/>
        <sz val="12"/>
        <color theme="1"/>
        <rFont val="Times New Roman"/>
        <family val="1"/>
      </rPr>
      <t>(6)</t>
    </r>
    <phoneticPr fontId="4" type="noConversion"/>
  </si>
  <si>
    <t>-</t>
    <phoneticPr fontId="5" type="noConversion"/>
  </si>
  <si>
    <t>(1)</t>
    <phoneticPr fontId="4" type="noConversion"/>
  </si>
  <si>
    <t>在2011年人口普查，成员只有流动居民的住户不包括在家庭住户内。</t>
    <phoneticPr fontId="4" type="noConversion"/>
  </si>
  <si>
    <t>(2)</t>
    <phoneticPr fontId="4" type="noConversion"/>
  </si>
  <si>
    <t>家庭住户每月收入指住户成员于二零一一年六月份的总收入（包括他们由所有工作获得的现金收入及其他现金收入）。</t>
    <phoneticPr fontId="4" type="noConversion"/>
  </si>
  <si>
    <t>(3)</t>
    <phoneticPr fontId="5" type="noConversion"/>
  </si>
  <si>
    <t>「常住居民」指以下两类人士：（a）在普查参考时刻前的六个月内，在港逗留最少三个月，又或在普查参考时刻后的六个月内，在港逗留最少三个月的香港永久性居民，不论在普查参考时刻他们是否身在香港；及（b）于普查参考时刻在港的香港非永久性居民。</t>
    <phoneticPr fontId="5" type="noConversion"/>
  </si>
  <si>
    <t>(4)</t>
    <phoneticPr fontId="5" type="noConversion"/>
  </si>
  <si>
    <t>流动居民指在普查参考时刻前的六个月内，在港逗留最少一个月但少于三个月，或在普查参考时刻后的六个月内，在港逗留最少一个月但少于三个月的香港永久性居民，不论在普查参考时刻他们是否身在香港。</t>
    <phoneticPr fontId="4" type="noConversion"/>
  </si>
  <si>
    <t>(5)</t>
    <phoneticPr fontId="5" type="noConversion"/>
  </si>
  <si>
    <t>家庭住户每月收入中位数是住户每月收入的一种平均值。百分之五十的住户，他们的收入高于这数字，而其余百分之五十，他们收入低于这数字。</t>
    <phoneticPr fontId="4" type="noConversion"/>
  </si>
  <si>
    <t>(6)</t>
    <phoneticPr fontId="5" type="noConversion"/>
  </si>
  <si>
    <t>从事经济活动的家庭住户是指家庭住户内除外籍家庭佣工外至少有一名其他成员从事经济活动。</t>
    <phoneticPr fontId="5" type="noConversion"/>
  </si>
  <si>
    <t>代表零。</t>
    <phoneticPr fontId="5" type="noConversion"/>
  </si>
  <si>
    <t>资料来源</t>
    <phoneticPr fontId="4" type="noConversion"/>
  </si>
  <si>
    <t>：</t>
    <phoneticPr fontId="4" type="noConversion"/>
  </si>
  <si>
    <t>香港特别行政区 政府统计处
二零一一年人口普查办事处
(查询电话：2716 8025，电邮：census@censtatd.gov.hk)</t>
    <phoneticPr fontId="4" type="noConversion"/>
  </si>
  <si>
    <t>修订日期</t>
    <phoneticPr fontId="4" type="noConversion"/>
  </si>
  <si>
    <t>2012 年 7 月 31 日</t>
    <phoneticPr fontId="4" type="noConversion"/>
  </si>
  <si>
    <r>
      <t xml:space="preserve">2011年按性别、年龄及婚姻状况划分的常住居民 </t>
    </r>
    <r>
      <rPr>
        <vertAlign val="superscript"/>
        <sz val="12"/>
        <color theme="1"/>
        <rFont val="Times New Roman"/>
        <family val="1"/>
      </rPr>
      <t>(1)</t>
    </r>
    <r>
      <rPr>
        <sz val="12"/>
        <color theme="1"/>
        <rFont val="SimSun"/>
        <charset val="134"/>
      </rPr>
      <t xml:space="preserve"> (F104)</t>
    </r>
    <phoneticPr fontId="4" type="noConversion"/>
  </si>
  <si>
    <t>性别／年龄</t>
    <phoneticPr fontId="4" type="noConversion"/>
  </si>
  <si>
    <t>婚姻状况</t>
    <phoneticPr fontId="4" type="noConversion"/>
  </si>
  <si>
    <t>从未结婚</t>
    <phoneticPr fontId="4" type="noConversion"/>
  </si>
  <si>
    <t>已婚</t>
  </si>
  <si>
    <t>丧偶</t>
    <phoneticPr fontId="4" type="noConversion"/>
  </si>
  <si>
    <t>离婚</t>
    <phoneticPr fontId="4" type="noConversion"/>
  </si>
  <si>
    <t>分居</t>
  </si>
  <si>
    <t>男</t>
    <phoneticPr fontId="4" type="noConversion"/>
  </si>
  <si>
    <t>85+</t>
    <phoneticPr fontId="4" type="noConversion"/>
  </si>
  <si>
    <t>女</t>
    <phoneticPr fontId="4" type="noConversion"/>
  </si>
  <si>
    <t>「常住居民」指以下两类人士：（a）在普查参考时刻前的六个月内，在港逗留最少三个月，又或在普查参考时刻后的六个月内，在港逗留最少三个月的香港永久性居民，不论在普查参考时刻他们是否身在香港；及（b）于普查参考时刻在港的香港非永久性居民。</t>
    <phoneticPr fontId="4" type="noConversion"/>
  </si>
  <si>
    <t>香港特别行政区政府 政府统计处
二零一一年人口普查办事处
(查询电话：2716 8025，电邮：census@censtatd.gov.hk)</t>
    <phoneticPr fontId="4" type="noConversion"/>
  </si>
  <si>
    <t>2012 年 3 月 30 日</t>
    <phoneticPr fontId="4" type="noConversion"/>
  </si>
  <si>
    <r>
      <t xml:space="preserve">2011年按出生地点、种族、性别及国籍划分的常住居民 </t>
    </r>
    <r>
      <rPr>
        <vertAlign val="superscript"/>
        <sz val="12"/>
        <color theme="1"/>
        <rFont val="Times New Roman"/>
        <family val="1"/>
      </rPr>
      <t>(1)</t>
    </r>
    <r>
      <rPr>
        <sz val="12"/>
        <color theme="1"/>
        <rFont val="SimSun"/>
        <charset val="134"/>
      </rPr>
      <t xml:space="preserve"> (F105)</t>
    </r>
    <phoneticPr fontId="4" type="noConversion"/>
  </si>
  <si>
    <t>出生地点／种族／性别</t>
    <phoneticPr fontId="4" type="noConversion"/>
  </si>
  <si>
    <t>国籍</t>
    <phoneticPr fontId="4" type="noConversion"/>
  </si>
  <si>
    <t>中国</t>
    <phoneticPr fontId="4" type="noConversion"/>
  </si>
  <si>
    <t>印尼</t>
    <phoneticPr fontId="4" type="noConversion"/>
  </si>
  <si>
    <t>菲律宾</t>
    <phoneticPr fontId="4" type="noConversion"/>
  </si>
  <si>
    <t>英国</t>
    <phoneticPr fontId="4" type="noConversion"/>
  </si>
  <si>
    <t>印度</t>
    <phoneticPr fontId="4" type="noConversion"/>
  </si>
  <si>
    <t>巴基斯坦</t>
    <phoneticPr fontId="4" type="noConversion"/>
  </si>
  <si>
    <t>美国</t>
    <phoneticPr fontId="4" type="noConversion"/>
  </si>
  <si>
    <t>澳洲</t>
    <phoneticPr fontId="4" type="noConversion"/>
  </si>
  <si>
    <t>尼泊尔</t>
    <phoneticPr fontId="4" type="noConversion"/>
  </si>
  <si>
    <t>泰国</t>
    <phoneticPr fontId="4" type="noConversion"/>
  </si>
  <si>
    <t>日本</t>
    <phoneticPr fontId="4" type="noConversion"/>
  </si>
  <si>
    <t>其他</t>
    <phoneticPr fontId="4" type="noConversion"/>
  </si>
  <si>
    <t>永久居留地是香港</t>
    <phoneticPr fontId="4" type="noConversion"/>
  </si>
  <si>
    <t>永久居留地不是香港</t>
    <phoneticPr fontId="4" type="noConversion"/>
  </si>
  <si>
    <t>香港</t>
    <phoneticPr fontId="4" type="noConversion"/>
  </si>
  <si>
    <t>华人</t>
    <phoneticPr fontId="4" type="noConversion"/>
  </si>
  <si>
    <t>印尼人</t>
    <phoneticPr fontId="4" type="noConversion"/>
  </si>
  <si>
    <t>菲律宾人</t>
    <phoneticPr fontId="4" type="noConversion"/>
  </si>
  <si>
    <t>白人</t>
    <phoneticPr fontId="4" type="noConversion"/>
  </si>
  <si>
    <t>印度人</t>
    <phoneticPr fontId="4" type="noConversion"/>
  </si>
  <si>
    <t>巴基斯坦人</t>
    <phoneticPr fontId="4" type="noConversion"/>
  </si>
  <si>
    <t>尼泊尔人</t>
    <phoneticPr fontId="4" type="noConversion"/>
  </si>
  <si>
    <t>日本人</t>
    <phoneticPr fontId="4" type="noConversion"/>
  </si>
  <si>
    <t>泰国人</t>
    <phoneticPr fontId="4" type="noConversion"/>
  </si>
  <si>
    <t>其他亚洲人</t>
    <phoneticPr fontId="4" type="noConversion"/>
  </si>
  <si>
    <r>
      <t>其他</t>
    </r>
    <r>
      <rPr>
        <sz val="12"/>
        <color theme="1"/>
        <rFont val="Times New Roman"/>
        <family val="1"/>
      </rPr>
      <t xml:space="preserve"> </t>
    </r>
    <r>
      <rPr>
        <vertAlign val="superscript"/>
        <sz val="12"/>
        <color theme="1"/>
        <rFont val="Times New Roman"/>
        <family val="1"/>
      </rPr>
      <t>(2)</t>
    </r>
    <phoneticPr fontId="4" type="noConversion"/>
  </si>
  <si>
    <t>中国内地／澳门／台湾</t>
    <phoneticPr fontId="4" type="noConversion"/>
  </si>
  <si>
    <r>
      <t xml:space="preserve">其他 </t>
    </r>
    <r>
      <rPr>
        <vertAlign val="superscript"/>
        <sz val="12"/>
        <color theme="1"/>
        <rFont val="Times New Roman"/>
        <family val="1"/>
      </rPr>
      <t>(2)</t>
    </r>
    <phoneticPr fontId="4" type="noConversion"/>
  </si>
  <si>
    <t>其他地方</t>
    <phoneticPr fontId="4" type="noConversion"/>
  </si>
  <si>
    <t>这些数字包括报称有多过一个种族的人士。</t>
    <phoneticPr fontId="5" type="noConversion"/>
  </si>
  <si>
    <r>
      <t xml:space="preserve">2011年按性别、年龄组别及能说语言数目划分的五岁及以上的常住居民 </t>
    </r>
    <r>
      <rPr>
        <vertAlign val="superscript"/>
        <sz val="12"/>
        <color theme="1"/>
        <rFont val="Times New Roman"/>
        <family val="1"/>
      </rPr>
      <t>(1)(2)</t>
    </r>
    <r>
      <rPr>
        <sz val="12"/>
        <color theme="1"/>
        <rFont val="SimSun"/>
        <charset val="134"/>
      </rPr>
      <t xml:space="preserve"> (F106)</t>
    </r>
    <phoneticPr fontId="4" type="noConversion"/>
  </si>
  <si>
    <t>性别／年龄组别</t>
    <phoneticPr fontId="4" type="noConversion"/>
  </si>
  <si>
    <t>能说语言数目</t>
    <phoneticPr fontId="4" type="noConversion"/>
  </si>
  <si>
    <t>4+</t>
    <phoneticPr fontId="4" type="noConversion"/>
  </si>
  <si>
    <t>5 - 9</t>
  </si>
  <si>
    <t>10 - 14</t>
  </si>
  <si>
    <t>这些数字不包括失去语言能力的人士。</t>
    <phoneticPr fontId="5" type="noConversion"/>
  </si>
  <si>
    <r>
      <t xml:space="preserve">2011年按性别、年龄组别及教育程度（最高就读程度）划分的流动居民 </t>
    </r>
    <r>
      <rPr>
        <vertAlign val="superscript"/>
        <sz val="12"/>
        <color theme="1"/>
        <rFont val="Times New Roman"/>
        <family val="1"/>
      </rPr>
      <t>(1)</t>
    </r>
    <r>
      <rPr>
        <sz val="12"/>
        <color theme="1"/>
        <rFont val="SimSun"/>
        <charset val="134"/>
      </rPr>
      <t xml:space="preserve"> (F107)</t>
    </r>
    <phoneticPr fontId="4" type="noConversion"/>
  </si>
  <si>
    <t>教育程度（最高就读程度）</t>
    <phoneticPr fontId="4" type="noConversion"/>
  </si>
  <si>
    <t>小学及以下</t>
    <phoneticPr fontId="4" type="noConversion"/>
  </si>
  <si>
    <t>中学／预科</t>
    <phoneticPr fontId="4" type="noConversion"/>
  </si>
  <si>
    <t>专上教育</t>
    <phoneticPr fontId="4" type="noConversion"/>
  </si>
  <si>
    <t>未受教育／
学前教育</t>
    <phoneticPr fontId="4" type="noConversion"/>
  </si>
  <si>
    <t>小学</t>
    <phoneticPr fontId="4" type="noConversion"/>
  </si>
  <si>
    <t>初中</t>
    <phoneticPr fontId="4" type="noConversion"/>
  </si>
  <si>
    <t>高中／预科</t>
    <phoneticPr fontId="4" type="noConversion"/>
  </si>
  <si>
    <t>文凭／
证书课程</t>
    <phoneticPr fontId="4" type="noConversion"/>
  </si>
  <si>
    <t>副学位课程</t>
    <phoneticPr fontId="4" type="noConversion"/>
  </si>
  <si>
    <t>学位课程</t>
    <phoneticPr fontId="4" type="noConversion"/>
  </si>
  <si>
    <t>注释 ：</t>
    <phoneticPr fontId="5" type="noConversion"/>
  </si>
  <si>
    <r>
      <t>2011年按性别、年龄组别及经济活动身分划分的流动居民</t>
    </r>
    <r>
      <rPr>
        <vertAlign val="superscript"/>
        <sz val="12"/>
        <color theme="1"/>
        <rFont val="SimSun"/>
        <charset val="134"/>
      </rPr>
      <t xml:space="preserve"> </t>
    </r>
    <r>
      <rPr>
        <vertAlign val="superscript"/>
        <sz val="12"/>
        <color theme="1"/>
        <rFont val="Times New Roman"/>
        <family val="1"/>
      </rPr>
      <t>(1)</t>
    </r>
    <r>
      <rPr>
        <sz val="12"/>
        <color theme="1"/>
        <rFont val="SimSun"/>
        <charset val="134"/>
      </rPr>
      <t xml:space="preserve"> (F108)</t>
    </r>
    <phoneticPr fontId="4" type="noConversion"/>
  </si>
  <si>
    <t>经济活动身分</t>
    <phoneticPr fontId="4" type="noConversion"/>
  </si>
  <si>
    <r>
      <t xml:space="preserve">雇员 </t>
    </r>
    <r>
      <rPr>
        <vertAlign val="superscript"/>
        <sz val="12"/>
        <color theme="1"/>
        <rFont val="Times New Roman"/>
        <family val="1"/>
      </rPr>
      <t>(2)</t>
    </r>
    <phoneticPr fontId="4" type="noConversion"/>
  </si>
  <si>
    <t>雇主</t>
    <phoneticPr fontId="4" type="noConversion"/>
  </si>
  <si>
    <t>自营作业者</t>
    <phoneticPr fontId="4" type="noConversion"/>
  </si>
  <si>
    <t>无酬家庭从业员</t>
    <phoneticPr fontId="4" type="noConversion"/>
  </si>
  <si>
    <t>料理家务者</t>
    <phoneticPr fontId="4" type="noConversion"/>
  </si>
  <si>
    <t>学生</t>
    <phoneticPr fontId="4" type="noConversion"/>
  </si>
  <si>
    <t>退休人士</t>
    <phoneticPr fontId="4" type="noConversion"/>
  </si>
  <si>
    <t>这些数字包括外发工。</t>
    <phoneticPr fontId="5" type="noConversion"/>
  </si>
  <si>
    <r>
      <t xml:space="preserve">2011年按性别、年龄及婚姻状况划分的流动居民 </t>
    </r>
    <r>
      <rPr>
        <vertAlign val="superscript"/>
        <sz val="12"/>
        <color theme="1"/>
        <rFont val="Times New Roman"/>
        <family val="1"/>
      </rPr>
      <t>(1)</t>
    </r>
    <r>
      <rPr>
        <sz val="12"/>
        <color theme="1"/>
        <rFont val="SimSun"/>
        <charset val="134"/>
      </rPr>
      <t xml:space="preserve"> (F109)</t>
    </r>
    <phoneticPr fontId="4" type="noConversion"/>
  </si>
  <si>
    <r>
      <t xml:space="preserve">2011年按职业及教育程度（最高就读程度）划分在工作人口中的流动居民 </t>
    </r>
    <r>
      <rPr>
        <vertAlign val="superscript"/>
        <sz val="12"/>
        <color theme="1"/>
        <rFont val="Times New Roman"/>
        <family val="1"/>
      </rPr>
      <t>(1)</t>
    </r>
    <r>
      <rPr>
        <sz val="12"/>
        <color theme="1"/>
        <rFont val="SimSun"/>
        <charset val="134"/>
      </rPr>
      <t xml:space="preserve"> (F110)</t>
    </r>
    <phoneticPr fontId="4" type="noConversion"/>
  </si>
  <si>
    <t>职业</t>
    <phoneticPr fontId="4" type="noConversion"/>
  </si>
  <si>
    <t>初中</t>
  </si>
  <si>
    <t>经理及行政级人员</t>
    <phoneticPr fontId="4" type="noConversion"/>
  </si>
  <si>
    <t>专业人员</t>
    <phoneticPr fontId="4" type="noConversion"/>
  </si>
  <si>
    <t>辅助专业人员</t>
    <phoneticPr fontId="4" type="noConversion"/>
  </si>
  <si>
    <t>文书支援人员</t>
    <phoneticPr fontId="4" type="noConversion"/>
  </si>
  <si>
    <t>服务工作及销售人员</t>
    <phoneticPr fontId="4" type="noConversion"/>
  </si>
  <si>
    <t>工艺及有关人员</t>
    <phoneticPr fontId="4" type="noConversion"/>
  </si>
  <si>
    <t>机台及机器操作员及装配员</t>
    <phoneticPr fontId="4" type="noConversion"/>
  </si>
  <si>
    <t>非技术工人</t>
    <phoneticPr fontId="4" type="noConversion"/>
  </si>
  <si>
    <t>渔农业熟练工人及不能分类的职业</t>
    <phoneticPr fontId="4" type="noConversion"/>
  </si>
  <si>
    <t>流动居民指在普查参考时刻前的六个月内，在港逗留最少一个月但少于三个月，或在普查参考时刻后的六个月内，在港逗留最少一个月但少于三个月的香港永久性居民，不论在普查参考时刻他们是否身在香港。</t>
    <phoneticPr fontId="9" type="noConversion"/>
  </si>
  <si>
    <t>-</t>
    <phoneticPr fontId="9" type="noConversion"/>
  </si>
  <si>
    <t>代表零。</t>
    <phoneticPr fontId="9" type="noConversion"/>
  </si>
  <si>
    <t xml:space="preserve">资料来源
</t>
    <phoneticPr fontId="4" type="noConversion"/>
  </si>
  <si>
    <r>
      <t xml:space="preserve">2011年按职业及每月主要职业收入划分在工作人口中的流动居民 </t>
    </r>
    <r>
      <rPr>
        <vertAlign val="superscript"/>
        <sz val="12"/>
        <color theme="1"/>
        <rFont val="Times New Roman"/>
        <family val="1"/>
      </rPr>
      <t>(1)</t>
    </r>
    <r>
      <rPr>
        <sz val="12"/>
        <color theme="1"/>
        <rFont val="SimSun"/>
        <charset val="134"/>
      </rPr>
      <t xml:space="preserve"> (F111)</t>
    </r>
    <phoneticPr fontId="4" type="noConversion"/>
  </si>
  <si>
    <t>每月主要职业收入（港元）</t>
    <phoneticPr fontId="4" type="noConversion"/>
  </si>
  <si>
    <t>&lt; 6,000</t>
  </si>
  <si>
    <t>6,000 – 
&lt; 10,000</t>
    <phoneticPr fontId="4" type="noConversion"/>
  </si>
  <si>
    <t>10,000 – 
&lt; 20,000</t>
    <phoneticPr fontId="4" type="noConversion"/>
  </si>
  <si>
    <t>20,000 – 
&lt; 30,000</t>
    <phoneticPr fontId="4" type="noConversion"/>
  </si>
  <si>
    <t>≥ 30,000</t>
  </si>
  <si>
    <r>
      <t>2011年按性别、年龄组别及行业划分在工作人口中的流动居民</t>
    </r>
    <r>
      <rPr>
        <sz val="12"/>
        <color theme="1"/>
        <rFont val="SimSun"/>
        <charset val="134"/>
      </rPr>
      <t xml:space="preserve"> </t>
    </r>
    <r>
      <rPr>
        <vertAlign val="superscript"/>
        <sz val="12"/>
        <color theme="1"/>
        <rFont val="Times New Roman"/>
        <family val="1"/>
      </rPr>
      <t>(1)</t>
    </r>
    <r>
      <rPr>
        <sz val="12"/>
        <color theme="1"/>
        <rFont val="SimSun"/>
        <charset val="134"/>
      </rPr>
      <t xml:space="preserve"> (F112)</t>
    </r>
    <phoneticPr fontId="4" type="noConversion"/>
  </si>
  <si>
    <t>行业</t>
    <phoneticPr fontId="4" type="noConversion"/>
  </si>
  <si>
    <t>制造业</t>
    <phoneticPr fontId="4" type="noConversion"/>
  </si>
  <si>
    <t>建造业</t>
    <phoneticPr fontId="4" type="noConversion"/>
  </si>
  <si>
    <t>进出口、批发及零售业</t>
    <phoneticPr fontId="4" type="noConversion"/>
  </si>
  <si>
    <t>运输、仓库、邮政及速递服务业</t>
    <phoneticPr fontId="4" type="noConversion"/>
  </si>
  <si>
    <t>住宿及
膳食服务业</t>
    <phoneticPr fontId="4" type="noConversion"/>
  </si>
  <si>
    <t>资讯及通讯业</t>
    <phoneticPr fontId="4" type="noConversion"/>
  </si>
  <si>
    <t>金融及保险业</t>
    <phoneticPr fontId="4" type="noConversion"/>
  </si>
  <si>
    <t>地产、专业及
商用服务业</t>
    <phoneticPr fontId="4" type="noConversion"/>
  </si>
  <si>
    <t>公共行政、教育、
人类医疗保健
及社工活动</t>
    <phoneticPr fontId="4" type="noConversion"/>
  </si>
  <si>
    <t>杂项社会及
个人服务</t>
    <phoneticPr fontId="4" type="noConversion"/>
  </si>
  <si>
    <r>
      <t>其他</t>
    </r>
    <r>
      <rPr>
        <vertAlign val="superscript"/>
        <sz val="12"/>
        <color theme="1"/>
        <rFont val="Times New Roman"/>
        <family val="1"/>
      </rPr>
      <t xml:space="preserve"> (2)</t>
    </r>
    <phoneticPr fontId="4" type="noConversion"/>
  </si>
  <si>
    <t>15 - 24</t>
    <phoneticPr fontId="4" type="noConversion"/>
  </si>
  <si>
    <t>25 - 34</t>
    <phoneticPr fontId="4" type="noConversion"/>
  </si>
  <si>
    <t>35 - 44</t>
    <phoneticPr fontId="4" type="noConversion"/>
  </si>
  <si>
    <t>45 - 54</t>
    <phoneticPr fontId="4" type="noConversion"/>
  </si>
  <si>
    <t>55 - 64</t>
    <phoneticPr fontId="4" type="noConversion"/>
  </si>
  <si>
    <t>65+</t>
    <phoneticPr fontId="4" type="noConversion"/>
  </si>
  <si>
    <t>-</t>
    <phoneticPr fontId="4" type="noConversion"/>
  </si>
  <si>
    <t>注释：</t>
    <phoneticPr fontId="4" type="noConversion"/>
  </si>
  <si>
    <t xml:space="preserve">(1)
</t>
    <phoneticPr fontId="5" type="noConversion"/>
  </si>
  <si>
    <t xml:space="preserve">(2)
</t>
  </si>
  <si>
    <r>
      <t>「其他」包括「农业及渔业」、「采矿及采石业」、「电</t>
    </r>
    <r>
      <rPr>
        <sz val="12"/>
        <color theme="1"/>
        <rFont val="細明體"/>
        <family val="3"/>
        <charset val="136"/>
      </rPr>
      <t>力</t>
    </r>
    <r>
      <rPr>
        <sz val="12"/>
        <color theme="1"/>
        <rFont val="SimSun"/>
        <charset val="134"/>
      </rPr>
      <t>和燃气供应及废弃物管</t>
    </r>
    <r>
      <rPr>
        <sz val="12"/>
        <color theme="1"/>
        <rFont val="細明體"/>
        <family val="3"/>
        <charset val="136"/>
      </rPr>
      <t>理</t>
    </r>
    <r>
      <rPr>
        <sz val="12"/>
        <color theme="1"/>
        <rFont val="SimSun"/>
        <charset val="134"/>
      </rPr>
      <t>」等行业，及报称的行业不能分类或描述不足。</t>
    </r>
    <r>
      <rPr>
        <vertAlign val="superscript"/>
        <sz val="12"/>
        <color theme="1"/>
        <rFont val="Times New Roman"/>
        <family val="1"/>
      </rPr>
      <t xml:space="preserve"> </t>
    </r>
    <phoneticPr fontId="5" type="noConversion"/>
  </si>
  <si>
    <t>2012 年 9 月 7 日</t>
    <phoneticPr fontId="4" type="noConversion"/>
  </si>
  <si>
    <r>
      <t xml:space="preserve">2011年按性别、每月主要职业收入及职业划分在工作人口中的流动居民 </t>
    </r>
    <r>
      <rPr>
        <vertAlign val="superscript"/>
        <sz val="12"/>
        <color theme="1"/>
        <rFont val="Times New Roman"/>
        <family val="1"/>
      </rPr>
      <t>(1)</t>
    </r>
    <r>
      <rPr>
        <sz val="12"/>
        <color theme="1"/>
        <rFont val="SimSun"/>
        <charset val="134"/>
      </rPr>
      <t xml:space="preserve"> (F113)</t>
    </r>
    <phoneticPr fontId="4" type="noConversion"/>
  </si>
  <si>
    <t>性别／每月主要职业收入（港元）</t>
    <phoneticPr fontId="4" type="noConversion"/>
  </si>
  <si>
    <t>服务工作及
销售人员</t>
    <phoneticPr fontId="4" type="noConversion"/>
  </si>
  <si>
    <t>机台及机器
操作员及装配员</t>
    <phoneticPr fontId="4" type="noConversion"/>
  </si>
  <si>
    <t>渔农业熟练工人及
不能分类的职业</t>
    <phoneticPr fontId="4" type="noConversion"/>
  </si>
  <si>
    <t>6,000 – &lt; 10,000</t>
  </si>
  <si>
    <t>10,000 – &lt; 20,000</t>
  </si>
  <si>
    <t>20,000 – &lt; 30,000</t>
  </si>
  <si>
    <r>
      <t xml:space="preserve">2011年按性别、职业及工作地点划分的工作人口中在中国内地工作的流动居民 </t>
    </r>
    <r>
      <rPr>
        <vertAlign val="superscript"/>
        <sz val="12"/>
        <color theme="1"/>
        <rFont val="Times New Roman"/>
        <family val="1"/>
      </rPr>
      <t>(1)</t>
    </r>
    <r>
      <rPr>
        <sz val="12"/>
        <color theme="1"/>
        <rFont val="SimSun"/>
        <charset val="134"/>
      </rPr>
      <t xml:space="preserve"> (F114)</t>
    </r>
    <phoneticPr fontId="4" type="noConversion"/>
  </si>
  <si>
    <t>性别／职业</t>
    <phoneticPr fontId="4" type="noConversion"/>
  </si>
  <si>
    <t>工作地点</t>
    <phoneticPr fontId="4" type="noConversion"/>
  </si>
  <si>
    <t>深圳地区</t>
    <phoneticPr fontId="4" type="noConversion"/>
  </si>
  <si>
    <t>东莞／惠州／
江门／番禺／
顺德／中山／
珠海地区</t>
    <phoneticPr fontId="4" type="noConversion"/>
  </si>
  <si>
    <t>广州地区</t>
    <phoneticPr fontId="4" type="noConversion"/>
  </si>
  <si>
    <t>广东省
其他地区</t>
    <phoneticPr fontId="4" type="noConversion"/>
  </si>
  <si>
    <t>上海</t>
    <phoneticPr fontId="4" type="noConversion"/>
  </si>
  <si>
    <t>北京</t>
    <phoneticPr fontId="4" type="noConversion"/>
  </si>
  <si>
    <t>福建省</t>
    <phoneticPr fontId="4" type="noConversion"/>
  </si>
  <si>
    <t>其他省份</t>
    <phoneticPr fontId="4" type="noConversion"/>
  </si>
  <si>
    <r>
      <t xml:space="preserve">2011年按性别、年龄组别及行业划分在工作人口中的常住居民 </t>
    </r>
    <r>
      <rPr>
        <vertAlign val="superscript"/>
        <sz val="12"/>
        <color theme="1"/>
        <rFont val="Times New Roman"/>
        <family val="1"/>
      </rPr>
      <t>(1)</t>
    </r>
    <r>
      <rPr>
        <sz val="12"/>
        <color theme="1"/>
        <rFont val="SimSun"/>
        <charset val="134"/>
      </rPr>
      <t xml:space="preserve"> (F115)</t>
    </r>
    <phoneticPr fontId="4" type="noConversion"/>
  </si>
  <si>
    <r>
      <t xml:space="preserve">2011年按性别、每月主要职业收入及职业划分在工作人口中的常住居民 </t>
    </r>
    <r>
      <rPr>
        <vertAlign val="superscript"/>
        <sz val="12"/>
        <color theme="1"/>
        <rFont val="Times New Roman"/>
        <family val="1"/>
      </rPr>
      <t>(1)</t>
    </r>
    <r>
      <rPr>
        <sz val="12"/>
        <color theme="1"/>
        <rFont val="SimSun"/>
        <charset val="134"/>
      </rPr>
      <t xml:space="preserve"> (F116)</t>
    </r>
    <phoneticPr fontId="4" type="noConversion"/>
  </si>
  <si>
    <t>「常住居民」指以下两类人士：（a）在普查参考时刻前的六个月内，在港逗留最少三个月，又或在普查参考时刻后的六个月内，在港逗留最少三个月的香港永久性居民，不论在普查参考时刻他们是否身在香港；及（b）于普查参考时刻在港的香港非永久性居民。</t>
    <phoneticPr fontId="9" type="noConversion"/>
  </si>
  <si>
    <r>
      <t xml:space="preserve">2011年按性别、婚姻状况、年龄组别及经济活动身分划分的十五岁及以上常住居民 </t>
    </r>
    <r>
      <rPr>
        <vertAlign val="superscript"/>
        <sz val="12"/>
        <color theme="1"/>
        <rFont val="Times New Roman"/>
        <family val="1"/>
      </rPr>
      <t>(1)</t>
    </r>
    <r>
      <rPr>
        <sz val="12"/>
        <color theme="1"/>
        <rFont val="SimSun"/>
        <charset val="134"/>
      </rPr>
      <t xml:space="preserve"> (F117)</t>
    </r>
    <phoneticPr fontId="4" type="noConversion"/>
  </si>
  <si>
    <t>性别／婚姻状况／年龄组别</t>
    <phoneticPr fontId="4" type="noConversion"/>
  </si>
  <si>
    <r>
      <t>雇员</t>
    </r>
    <r>
      <rPr>
        <vertAlign val="superscript"/>
        <sz val="12"/>
        <color theme="1"/>
        <rFont val="Times New Roman"/>
        <family val="1"/>
      </rPr>
      <t xml:space="preserve"> (2)</t>
    </r>
    <phoneticPr fontId="4" type="noConversion"/>
  </si>
  <si>
    <t>无酬家庭
从业员</t>
    <phoneticPr fontId="4" type="noConversion"/>
  </si>
  <si>
    <t>15 - 24</t>
  </si>
  <si>
    <t>所有婚姻状况组别</t>
    <phoneticPr fontId="4" type="noConversion"/>
  </si>
  <si>
    <t>(2)</t>
  </si>
  <si>
    <r>
      <t xml:space="preserve">2011年按在港居住年期、性别、国籍及惯用语言划分的五岁及以上常住居民 </t>
    </r>
    <r>
      <rPr>
        <vertAlign val="superscript"/>
        <sz val="12"/>
        <color theme="1"/>
        <rFont val="Times New Roman"/>
        <family val="1"/>
      </rPr>
      <t>(1)(2)</t>
    </r>
    <r>
      <rPr>
        <sz val="12"/>
        <color theme="1"/>
        <rFont val="SimSun"/>
        <charset val="134"/>
      </rPr>
      <t xml:space="preserve"> (F118)</t>
    </r>
    <phoneticPr fontId="4" type="noConversion"/>
  </si>
  <si>
    <t>在港居住年期／性别／国籍</t>
    <phoneticPr fontId="4" type="noConversion"/>
  </si>
  <si>
    <t>惯用语言</t>
    <phoneticPr fontId="4" type="noConversion"/>
  </si>
  <si>
    <t>广州话</t>
    <phoneticPr fontId="4" type="noConversion"/>
  </si>
  <si>
    <t>普通话</t>
    <phoneticPr fontId="4" type="noConversion"/>
  </si>
  <si>
    <t>其他中国方言</t>
    <phoneticPr fontId="4" type="noConversion"/>
  </si>
  <si>
    <t>英语</t>
    <phoneticPr fontId="4" type="noConversion"/>
  </si>
  <si>
    <t>其他</t>
  </si>
  <si>
    <t>&lt;1</t>
    <phoneticPr fontId="4" type="noConversion"/>
  </si>
  <si>
    <t>男</t>
  </si>
  <si>
    <t>中国（永久居留地是香港）</t>
    <phoneticPr fontId="4" type="noConversion"/>
  </si>
  <si>
    <t>中国（永久居留地不是香港）</t>
    <phoneticPr fontId="4" type="noConversion"/>
  </si>
  <si>
    <t>女</t>
  </si>
  <si>
    <t>1 - &lt;4</t>
    <phoneticPr fontId="4" type="noConversion"/>
  </si>
  <si>
    <t>4 - &lt;7</t>
    <phoneticPr fontId="4" type="noConversion"/>
  </si>
  <si>
    <t>7 - &lt;10</t>
    <phoneticPr fontId="4" type="noConversion"/>
  </si>
  <si>
    <t>10+</t>
    <phoneticPr fontId="4" type="noConversion"/>
  </si>
  <si>
    <r>
      <t xml:space="preserve">2011年按教育程度（最高就读程度）、性别、年龄组别及修读科目（最高就读程度）划分曾受专上教育的常住居民 </t>
    </r>
    <r>
      <rPr>
        <vertAlign val="superscript"/>
        <sz val="12"/>
        <color theme="1"/>
        <rFont val="Times New Roman"/>
        <family val="1"/>
      </rPr>
      <t>(1)</t>
    </r>
    <r>
      <rPr>
        <sz val="12"/>
        <color theme="1"/>
        <rFont val="SimSun"/>
        <charset val="134"/>
      </rPr>
      <t xml:space="preserve"> (F119)</t>
    </r>
    <phoneticPr fontId="4" type="noConversion"/>
  </si>
  <si>
    <t>教育程度（最高就读程度）／
性别／年龄组别</t>
    <phoneticPr fontId="4" type="noConversion"/>
  </si>
  <si>
    <t>修读科目（最高就读程度）</t>
    <phoneticPr fontId="4" type="noConversion"/>
  </si>
  <si>
    <t>商科课程</t>
    <phoneticPr fontId="4" type="noConversion"/>
  </si>
  <si>
    <t>文学及社会科学</t>
    <phoneticPr fontId="4" type="noConversion"/>
  </si>
  <si>
    <t>机械、电机、电子及轮机工程</t>
    <phoneticPr fontId="4" type="noConversion"/>
  </si>
  <si>
    <t>建筑及营造工程</t>
    <phoneticPr fontId="4" type="noConversion"/>
  </si>
  <si>
    <t>电脑课程</t>
    <phoneticPr fontId="4" type="noConversion"/>
  </si>
  <si>
    <t>医疗卫生课程</t>
    <phoneticPr fontId="4" type="noConversion"/>
  </si>
  <si>
    <t>纯科学</t>
    <phoneticPr fontId="4" type="noConversion"/>
  </si>
  <si>
    <t>教育</t>
  </si>
  <si>
    <t>纺织、设计及其他工业技术</t>
    <phoneticPr fontId="4" type="noConversion"/>
  </si>
  <si>
    <t>其他科目</t>
  </si>
  <si>
    <t>文凭／证书课程</t>
    <phoneticPr fontId="5" type="noConversion"/>
  </si>
  <si>
    <t>15 - 19</t>
    <phoneticPr fontId="5" type="noConversion"/>
  </si>
  <si>
    <t>20 - 24</t>
    <phoneticPr fontId="5" type="noConversion"/>
  </si>
  <si>
    <t>25 - 29</t>
    <phoneticPr fontId="5" type="noConversion"/>
  </si>
  <si>
    <t>30 - 34</t>
    <phoneticPr fontId="5" type="noConversion"/>
  </si>
  <si>
    <t>35 - 39</t>
    <phoneticPr fontId="5" type="noConversion"/>
  </si>
  <si>
    <t>40 - 44</t>
    <phoneticPr fontId="5" type="noConversion"/>
  </si>
  <si>
    <t>45 - 49</t>
    <phoneticPr fontId="5" type="noConversion"/>
  </si>
  <si>
    <t>50 - 54</t>
    <phoneticPr fontId="5" type="noConversion"/>
  </si>
  <si>
    <t>55 - 59</t>
    <phoneticPr fontId="5" type="noConversion"/>
  </si>
  <si>
    <t>60 - 64</t>
    <phoneticPr fontId="5" type="noConversion"/>
  </si>
  <si>
    <t>65 - 69</t>
    <phoneticPr fontId="5" type="noConversion"/>
  </si>
  <si>
    <t>70 - 74</t>
    <phoneticPr fontId="5" type="noConversion"/>
  </si>
  <si>
    <t>75 - 79</t>
    <phoneticPr fontId="5" type="noConversion"/>
  </si>
  <si>
    <t>80 - 84</t>
    <phoneticPr fontId="5" type="noConversion"/>
  </si>
  <si>
    <t>85+</t>
    <phoneticPr fontId="5" type="noConversion"/>
  </si>
  <si>
    <t>小计</t>
    <phoneticPr fontId="5" type="noConversion"/>
  </si>
  <si>
    <t>副学位课程</t>
    <phoneticPr fontId="5" type="noConversion"/>
  </si>
  <si>
    <t>学位课程</t>
    <phoneticPr fontId="5" type="noConversion"/>
  </si>
  <si>
    <t>代表零。</t>
    <phoneticPr fontId="4" type="noConversion"/>
  </si>
  <si>
    <r>
      <t xml:space="preserve">2011年按区议会分区、性别及年龄组别划分的流动居民 </t>
    </r>
    <r>
      <rPr>
        <vertAlign val="superscript"/>
        <sz val="12"/>
        <color theme="1"/>
        <rFont val="Times New Roman"/>
        <family val="1"/>
      </rPr>
      <t>(1)</t>
    </r>
    <r>
      <rPr>
        <sz val="12"/>
        <color theme="1"/>
        <rFont val="SimSun"/>
        <charset val="134"/>
      </rPr>
      <t xml:space="preserve"> (F201)</t>
    </r>
    <phoneticPr fontId="4" type="noConversion"/>
  </si>
  <si>
    <t>区议会分区／性别</t>
    <phoneticPr fontId="4" type="noConversion"/>
  </si>
  <si>
    <t>年龄组别</t>
    <phoneticPr fontId="4" type="noConversion"/>
  </si>
  <si>
    <t>45 - 49</t>
    <phoneticPr fontId="4" type="noConversion"/>
  </si>
  <si>
    <t>中西区</t>
    <phoneticPr fontId="4" type="noConversion"/>
  </si>
  <si>
    <t>湾仔</t>
    <phoneticPr fontId="4" type="noConversion"/>
  </si>
  <si>
    <t>东区</t>
    <phoneticPr fontId="4" type="noConversion"/>
  </si>
  <si>
    <t>南区</t>
    <phoneticPr fontId="4" type="noConversion"/>
  </si>
  <si>
    <t>油尖旺</t>
    <phoneticPr fontId="4" type="noConversion"/>
  </si>
  <si>
    <t>深水</t>
    <phoneticPr fontId="4" type="noConversion"/>
  </si>
  <si>
    <t>九龙城</t>
    <phoneticPr fontId="4" type="noConversion"/>
  </si>
  <si>
    <t>黄大仙</t>
    <phoneticPr fontId="4" type="noConversion"/>
  </si>
  <si>
    <t>观塘</t>
    <phoneticPr fontId="4" type="noConversion"/>
  </si>
  <si>
    <t>葵青</t>
    <phoneticPr fontId="4" type="noConversion"/>
  </si>
  <si>
    <t>荃湾</t>
    <phoneticPr fontId="4" type="noConversion"/>
  </si>
  <si>
    <t>屯门</t>
    <phoneticPr fontId="4" type="noConversion"/>
  </si>
  <si>
    <t>元朗</t>
    <phoneticPr fontId="4" type="noConversion"/>
  </si>
  <si>
    <t>北区</t>
    <phoneticPr fontId="4" type="noConversion"/>
  </si>
  <si>
    <t>大埔</t>
    <phoneticPr fontId="4" type="noConversion"/>
  </si>
  <si>
    <t>沙田</t>
    <phoneticPr fontId="4" type="noConversion"/>
  </si>
  <si>
    <t>西贡</t>
    <phoneticPr fontId="4" type="noConversion"/>
  </si>
  <si>
    <t>离岛</t>
    <phoneticPr fontId="4" type="noConversion"/>
  </si>
  <si>
    <t>陆上总计</t>
    <phoneticPr fontId="4" type="noConversion"/>
  </si>
  <si>
    <r>
      <t xml:space="preserve">2011年按区议会分区、性别及年龄组别划分的常住居民 </t>
    </r>
    <r>
      <rPr>
        <vertAlign val="superscript"/>
        <sz val="12"/>
        <color theme="1"/>
        <rFont val="Times New Roman"/>
        <family val="1"/>
      </rPr>
      <t>(1)</t>
    </r>
    <r>
      <rPr>
        <sz val="12"/>
        <color theme="1"/>
        <rFont val="SimSun"/>
        <charset val="134"/>
      </rPr>
      <t xml:space="preserve"> (F202)</t>
    </r>
    <phoneticPr fontId="4" type="noConversion"/>
  </si>
  <si>
    <r>
      <t xml:space="preserve">2011年按区议会分区及工作地点划分的工作人口中在中国内地工作的流动居民 </t>
    </r>
    <r>
      <rPr>
        <vertAlign val="superscript"/>
        <sz val="12"/>
        <color theme="1"/>
        <rFont val="Times New Roman"/>
        <family val="1"/>
      </rPr>
      <t>(1)</t>
    </r>
    <r>
      <rPr>
        <sz val="12"/>
        <color theme="1"/>
        <rFont val="SimSun"/>
        <charset val="134"/>
      </rPr>
      <t xml:space="preserve"> (F203)</t>
    </r>
    <phoneticPr fontId="4" type="noConversion"/>
  </si>
  <si>
    <t>区议会分区</t>
    <phoneticPr fontId="4" type="noConversion"/>
  </si>
  <si>
    <t>香港岛</t>
    <phoneticPr fontId="4" type="noConversion"/>
  </si>
  <si>
    <t>九龙</t>
    <phoneticPr fontId="4" type="noConversion"/>
  </si>
  <si>
    <t>新界</t>
    <phoneticPr fontId="4" type="noConversion"/>
  </si>
  <si>
    <t>2001年、2006年及2011年按性别及年龄组别划分的内地来港定居未足7年人士数目 (F301)</t>
    <phoneticPr fontId="4" type="noConversion"/>
  </si>
  <si>
    <t>数目</t>
    <phoneticPr fontId="4" type="noConversion"/>
  </si>
  <si>
    <r>
      <t>占全港人口比例</t>
    </r>
    <r>
      <rPr>
        <vertAlign val="superscript"/>
        <sz val="12"/>
        <color theme="1"/>
        <rFont val="SimSun"/>
        <charset val="134"/>
      </rPr>
      <t>(1)</t>
    </r>
    <r>
      <rPr>
        <vertAlign val="superscript"/>
        <sz val="12"/>
        <color theme="1"/>
        <rFont val="Times New Roman"/>
        <family val="1"/>
      </rPr>
      <t xml:space="preserve"> </t>
    </r>
    <phoneticPr fontId="4" type="noConversion"/>
  </si>
  <si>
    <t>&lt; 15</t>
    <phoneticPr fontId="4" type="noConversion"/>
  </si>
  <si>
    <t>55+</t>
    <phoneticPr fontId="4" type="noConversion"/>
  </si>
  <si>
    <t>在各年龄性别组别，内地来港定居未足7年人士占全港人口的比例（不包括外籍家庭佣工）。</t>
    <phoneticPr fontId="4" type="noConversion"/>
  </si>
  <si>
    <t>2013 年 2 月 22 日</t>
    <phoneticPr fontId="4" type="noConversion"/>
  </si>
  <si>
    <t>2001年、2006年及2011年按性别及婚姻状况划分的15岁及以上内地来港定居未足7年人士数目 (F302)</t>
    <phoneticPr fontId="4" type="noConversion"/>
  </si>
  <si>
    <t>15岁及以上内地来港定居未足7年人士</t>
    <phoneticPr fontId="4" type="noConversion"/>
  </si>
  <si>
    <r>
      <t>15岁及以上全港人口</t>
    </r>
    <r>
      <rPr>
        <vertAlign val="superscript"/>
        <sz val="12"/>
        <color theme="1"/>
        <rFont val="SimSun"/>
        <charset val="134"/>
      </rPr>
      <t>(1)</t>
    </r>
    <r>
      <rPr>
        <vertAlign val="superscript"/>
        <sz val="12"/>
        <color theme="1"/>
        <rFont val="Times New Roman"/>
        <family val="1"/>
      </rPr>
      <t xml:space="preserve"> </t>
    </r>
    <phoneticPr fontId="4" type="noConversion"/>
  </si>
  <si>
    <t>性别／婚姻状况</t>
    <phoneticPr fontId="4" type="noConversion"/>
  </si>
  <si>
    <t>百分比</t>
    <phoneticPr fontId="4" type="noConversion"/>
  </si>
  <si>
    <t>已婚</t>
    <phoneticPr fontId="4" type="noConversion"/>
  </si>
  <si>
    <r>
      <t>离婚</t>
    </r>
    <r>
      <rPr>
        <vertAlign val="superscript"/>
        <sz val="12"/>
        <color theme="1"/>
        <rFont val="SimSun"/>
        <charset val="134"/>
      </rPr>
      <t>(2)</t>
    </r>
    <r>
      <rPr>
        <vertAlign val="superscript"/>
        <sz val="12"/>
        <color theme="1"/>
        <rFont val="Times New Roman"/>
        <family val="1"/>
      </rPr>
      <t xml:space="preserve"> </t>
    </r>
    <phoneticPr fontId="4" type="noConversion"/>
  </si>
  <si>
    <r>
      <t>分居</t>
    </r>
    <r>
      <rPr>
        <vertAlign val="superscript"/>
        <sz val="12"/>
        <color theme="1"/>
        <rFont val="SimSun"/>
        <charset val="134"/>
      </rPr>
      <t>(2)</t>
    </r>
    <r>
      <rPr>
        <vertAlign val="superscript"/>
        <sz val="12"/>
        <color theme="1"/>
        <rFont val="Times New Roman"/>
        <family val="1"/>
      </rPr>
      <t xml:space="preserve"> </t>
    </r>
    <phoneticPr fontId="4" type="noConversion"/>
  </si>
  <si>
    <t>数字不包括外籍家庭佣工。</t>
    <phoneticPr fontId="5" type="noConversion"/>
  </si>
  <si>
    <t xml:space="preserve">(2)
</t>
    <phoneticPr fontId="5" type="noConversion"/>
  </si>
  <si>
    <t>在2001年人口普查时，没有「离婚」及「分居」的独立统计数字。</t>
    <phoneticPr fontId="5" type="noConversion"/>
  </si>
  <si>
    <t>2011年按在港居住年期及性别划分的内地来港定居未足7年人士数目 (F303)</t>
    <phoneticPr fontId="4" type="noConversion"/>
  </si>
  <si>
    <t>在港居住年期（年）</t>
    <phoneticPr fontId="4" type="noConversion"/>
  </si>
  <si>
    <t>&lt; 1</t>
    <phoneticPr fontId="4" type="noConversion"/>
  </si>
  <si>
    <t>1 - &lt; 3</t>
    <phoneticPr fontId="4" type="noConversion"/>
  </si>
  <si>
    <t>3 - &lt; 5</t>
    <phoneticPr fontId="4" type="noConversion"/>
  </si>
  <si>
    <t>5 - &lt; 7</t>
    <phoneticPr fontId="4" type="noConversion"/>
  </si>
  <si>
    <t>2011年按性别、年龄组别及教育程度（最高就读程度）划分的15岁及以上内地来港定居未足7年人士数目 (F304)</t>
    <phoneticPr fontId="4" type="noConversion"/>
  </si>
  <si>
    <t>未受教育／学前敎育</t>
    <phoneticPr fontId="4" type="noConversion"/>
  </si>
  <si>
    <t>15岁及以上全港人口（不包括外籍家庭佣工）</t>
    <phoneticPr fontId="4" type="noConversion"/>
  </si>
  <si>
    <t>表示数值少于0.05%。</t>
    <phoneticPr fontId="4" type="noConversion"/>
  </si>
  <si>
    <t>2001年、2006年及2011年按年龄组别及性别划分的内地来港定居未足7年人士的劳动人口参与率 (F305)</t>
    <phoneticPr fontId="4" type="noConversion"/>
  </si>
  <si>
    <t>年份／年龄组别</t>
    <phoneticPr fontId="4" type="noConversion"/>
  </si>
  <si>
    <t>内地来港定居未足7年人士的劳动人口参与率（百分比）</t>
    <phoneticPr fontId="4" type="noConversion"/>
  </si>
  <si>
    <r>
      <t>全港人口</t>
    </r>
    <r>
      <rPr>
        <vertAlign val="superscript"/>
        <sz val="12"/>
        <color theme="1"/>
        <rFont val="SimSun"/>
        <charset val="134"/>
      </rPr>
      <t>(1)</t>
    </r>
    <r>
      <rPr>
        <vertAlign val="superscript"/>
        <sz val="12"/>
        <color theme="1"/>
        <rFont val="Times New Roman"/>
        <family val="1"/>
      </rPr>
      <t xml:space="preserve"> </t>
    </r>
    <r>
      <rPr>
        <sz val="12"/>
        <color theme="1"/>
        <rFont val="SimSun"/>
        <charset val="134"/>
      </rPr>
      <t>的劳动人口参与率（百分比）</t>
    </r>
    <phoneticPr fontId="4" type="noConversion"/>
  </si>
  <si>
    <t>男性</t>
    <phoneticPr fontId="4" type="noConversion"/>
  </si>
  <si>
    <t>女性</t>
    <phoneticPr fontId="4" type="noConversion"/>
  </si>
  <si>
    <t>2001</t>
    <phoneticPr fontId="4" type="noConversion"/>
  </si>
  <si>
    <t>2006</t>
    <phoneticPr fontId="4" type="noConversion"/>
  </si>
  <si>
    <t>2011</t>
    <phoneticPr fontId="4" type="noConversion"/>
  </si>
  <si>
    <t>2011年按职业划分的15岁及以上内地来港定居未足7年工作人士比例 (F306)</t>
    <phoneticPr fontId="4" type="noConversion"/>
  </si>
  <si>
    <r>
      <t>职业</t>
    </r>
    <r>
      <rPr>
        <vertAlign val="superscript"/>
        <sz val="12"/>
        <color theme="1"/>
        <rFont val="SimSun"/>
        <charset val="134"/>
      </rPr>
      <t>(1)</t>
    </r>
    <r>
      <rPr>
        <vertAlign val="superscript"/>
        <sz val="12"/>
        <color theme="1"/>
        <rFont val="Times New Roman"/>
        <family val="1"/>
      </rPr>
      <t xml:space="preserve"> </t>
    </r>
    <phoneticPr fontId="4" type="noConversion"/>
  </si>
  <si>
    <t>内地来港定居未足7年人士</t>
    <phoneticPr fontId="4" type="noConversion"/>
  </si>
  <si>
    <r>
      <t>全港人口</t>
    </r>
    <r>
      <rPr>
        <vertAlign val="superscript"/>
        <sz val="12"/>
        <color theme="1"/>
        <rFont val="SimSun"/>
        <charset val="134"/>
      </rPr>
      <t>(2)</t>
    </r>
    <r>
      <rPr>
        <vertAlign val="superscript"/>
        <sz val="12"/>
        <color theme="1"/>
        <rFont val="Times New Roman"/>
        <family val="1"/>
      </rPr>
      <t xml:space="preserve"> </t>
    </r>
    <phoneticPr fontId="4" type="noConversion"/>
  </si>
  <si>
    <t>2011年的统计数字是根据新职业分类编制。2011年人口普查所采用的新职业分类是以「国际标准职业分类2008年版」为蓝本而编定。</t>
    <phoneticPr fontId="5" type="noConversion"/>
  </si>
  <si>
    <t>2011年按行业划分的15岁及以上内地来港定居未足7年工作人士比例 (F307)</t>
    <phoneticPr fontId="4" type="noConversion"/>
  </si>
  <si>
    <r>
      <t>行业</t>
    </r>
    <r>
      <rPr>
        <vertAlign val="superscript"/>
        <sz val="12"/>
        <color theme="1"/>
        <rFont val="SimSun"/>
        <charset val="134"/>
      </rPr>
      <t>(1)</t>
    </r>
    <r>
      <rPr>
        <vertAlign val="superscript"/>
        <sz val="12"/>
        <color theme="1"/>
        <rFont val="Times New Roman"/>
        <family val="1"/>
      </rPr>
      <t xml:space="preserve"> </t>
    </r>
    <phoneticPr fontId="4" type="noConversion"/>
  </si>
  <si>
    <t>住宿及膳食服务业</t>
    <phoneticPr fontId="4" type="noConversion"/>
  </si>
  <si>
    <t>资讯及通讯服务业</t>
    <phoneticPr fontId="4" type="noConversion"/>
  </si>
  <si>
    <t>地产、专业及商用服务业</t>
    <phoneticPr fontId="4" type="noConversion"/>
  </si>
  <si>
    <t>公共行政、教育、人类医疗保健及社工活动</t>
    <phoneticPr fontId="4" type="noConversion"/>
  </si>
  <si>
    <t>杂项社会及个人服务</t>
    <phoneticPr fontId="4" type="noConversion"/>
  </si>
  <si>
    <r>
      <t>其他</t>
    </r>
    <r>
      <rPr>
        <vertAlign val="superscript"/>
        <sz val="12"/>
        <color theme="1"/>
        <rFont val="SimSun"/>
        <charset val="134"/>
      </rPr>
      <t>(3)</t>
    </r>
    <r>
      <rPr>
        <vertAlign val="superscript"/>
        <sz val="12"/>
        <color theme="1"/>
        <rFont val="Times New Roman"/>
        <family val="1"/>
      </rPr>
      <t xml:space="preserve"> </t>
    </r>
    <phoneticPr fontId="4" type="noConversion"/>
  </si>
  <si>
    <t>2011年的统计数字是根据新行业分类编制。2011年人口普查所采用的新行业分类系统基本上是以「香港标准行业分类2.0版」（等同于联合国的「所有经济活动的国际标准行业分类修订本第4版」）为蓝本而编定。</t>
    <phoneticPr fontId="5" type="noConversion"/>
  </si>
  <si>
    <t xml:space="preserve">(3)
</t>
    <phoneticPr fontId="5" type="noConversion"/>
  </si>
  <si>
    <t>「其他」包括「农业及渔业」、「采矿及采石业」、「电力和燃气供应及废弃物管理」等行业，及报称的行业不能分类或描述不足。</t>
    <phoneticPr fontId="4" type="noConversion"/>
  </si>
  <si>
    <t>2001年、2006年及2011年按住户人数划分的有内地来港定居未足7年人士居住的家庭住户数目 (F308)</t>
    <phoneticPr fontId="4" type="noConversion"/>
  </si>
  <si>
    <t>有内地来港定居未足7年人士居住的家庭住户</t>
    <phoneticPr fontId="4" type="noConversion"/>
  </si>
  <si>
    <t>全港家庭住户</t>
    <phoneticPr fontId="4" type="noConversion"/>
  </si>
  <si>
    <t>1</t>
    <phoneticPr fontId="4" type="noConversion"/>
  </si>
  <si>
    <t>2</t>
    <phoneticPr fontId="4" type="noConversion"/>
  </si>
  <si>
    <t>3</t>
    <phoneticPr fontId="4" type="noConversion"/>
  </si>
  <si>
    <t>4</t>
    <phoneticPr fontId="4" type="noConversion"/>
  </si>
  <si>
    <t>5</t>
    <phoneticPr fontId="4" type="noConversion"/>
  </si>
  <si>
    <t>100.0
(7.1)</t>
    <phoneticPr fontId="4" type="noConversion"/>
  </si>
  <si>
    <t>100.0
(6.7)</t>
    <phoneticPr fontId="4" type="noConversion"/>
  </si>
  <si>
    <t>100.0
(4.9)</t>
    <phoneticPr fontId="4" type="noConversion"/>
  </si>
  <si>
    <t>家庭住户平均人数</t>
    <phoneticPr fontId="4" type="noConversion"/>
  </si>
  <si>
    <t>括号内的数字显示有内地来港定居未足7年人士居住的家庭住户在全港家庭住户中所占的百分比。</t>
    <phoneticPr fontId="5" type="noConversion"/>
  </si>
  <si>
    <t>2001年、2006年及2011年按住户结构划分的有内地来港定居未足7年人士居住的家庭住户比例 (F309)</t>
    <phoneticPr fontId="4" type="noConversion"/>
  </si>
  <si>
    <t>住户结构</t>
    <phoneticPr fontId="4" type="noConversion"/>
  </si>
  <si>
    <r>
      <t>2001</t>
    </r>
    <r>
      <rPr>
        <vertAlign val="superscript"/>
        <sz val="12"/>
        <color theme="1"/>
        <rFont val="SimSun"/>
        <charset val="134"/>
      </rPr>
      <t>(1)</t>
    </r>
    <r>
      <rPr>
        <vertAlign val="superscript"/>
        <sz val="12"/>
        <color theme="1"/>
        <rFont val="Times New Roman"/>
        <family val="1"/>
      </rPr>
      <t xml:space="preserve"> </t>
    </r>
    <phoneticPr fontId="4" type="noConversion"/>
  </si>
  <si>
    <r>
      <t>2006</t>
    </r>
    <r>
      <rPr>
        <vertAlign val="superscript"/>
        <sz val="12"/>
        <color theme="1"/>
        <rFont val="SimSun"/>
        <charset val="134"/>
      </rPr>
      <t>(1)</t>
    </r>
    <r>
      <rPr>
        <vertAlign val="superscript"/>
        <sz val="12"/>
        <color theme="1"/>
        <rFont val="Times New Roman"/>
        <family val="1"/>
      </rPr>
      <t xml:space="preserve"> </t>
    </r>
    <phoneticPr fontId="4" type="noConversion"/>
  </si>
  <si>
    <t xml:space="preserve">有内地来港
定居未足7
年人士居住
的家庭住户
</t>
    <phoneticPr fontId="4" type="noConversion"/>
  </si>
  <si>
    <t xml:space="preserve">全港
家庭住户
</t>
    <phoneticPr fontId="4" type="noConversion"/>
  </si>
  <si>
    <t>核心家庭住户</t>
    <phoneticPr fontId="4" type="noConversion"/>
  </si>
  <si>
    <t>由夫妇所组成</t>
    <phoneticPr fontId="4" type="noConversion"/>
  </si>
  <si>
    <t>由夫妇及未婚子女所组成</t>
    <phoneticPr fontId="4" type="noConversion"/>
  </si>
  <si>
    <t>由父或母亲及未婚子女所组成</t>
    <phoneticPr fontId="4" type="noConversion"/>
  </si>
  <si>
    <t>亲属关系住户</t>
    <phoneticPr fontId="4" type="noConversion"/>
  </si>
  <si>
    <t>由夫妇及其中至少一个父或母亲所组成</t>
    <phoneticPr fontId="4" type="noConversion"/>
  </si>
  <si>
    <t xml:space="preserve">由夫妇、其中至少一个父或母亲及其未婚子女所组成
</t>
    <phoneticPr fontId="4" type="noConversion"/>
  </si>
  <si>
    <t>由其他亲属关系组合所组成</t>
    <phoneticPr fontId="4" type="noConversion"/>
  </si>
  <si>
    <t>其他住户</t>
    <phoneticPr fontId="4" type="noConversion"/>
  </si>
  <si>
    <t>单人住户</t>
    <phoneticPr fontId="4" type="noConversion"/>
  </si>
  <si>
    <t>非亲属关系住户</t>
    <phoneticPr fontId="4" type="noConversion"/>
  </si>
  <si>
    <t>2001年及2006年的数字已根据2011年人口普查所采用的住户结构分类重新编制。</t>
    <phoneticPr fontId="4" type="noConversion"/>
  </si>
  <si>
    <t>2011年按性别、居住情况及年龄组别划分的内地来港定居未足7年人士比例 (F310)</t>
    <phoneticPr fontId="4" type="noConversion"/>
  </si>
  <si>
    <t>性别／居住情况</t>
    <phoneticPr fontId="4" type="noConversion"/>
  </si>
  <si>
    <t>18岁以下</t>
    <phoneticPr fontId="4" type="noConversion"/>
  </si>
  <si>
    <t>18岁及以上</t>
    <phoneticPr fontId="4" type="noConversion"/>
  </si>
  <si>
    <t xml:space="preserve">内地来港定居
未足7年人士
</t>
    <phoneticPr fontId="4" type="noConversion"/>
  </si>
  <si>
    <r>
      <t>全港人口</t>
    </r>
    <r>
      <rPr>
        <vertAlign val="superscript"/>
        <sz val="12"/>
        <color theme="1"/>
        <rFont val="SimSun"/>
        <charset val="134"/>
      </rPr>
      <t>(1)</t>
    </r>
    <r>
      <rPr>
        <vertAlign val="superscript"/>
        <sz val="12"/>
        <color theme="1"/>
        <rFont val="Times New Roman"/>
        <family val="1"/>
      </rPr>
      <t xml:space="preserve"> </t>
    </r>
    <r>
      <rPr>
        <vertAlign val="superscript"/>
        <sz val="12"/>
        <color theme="1"/>
        <rFont val="SimSun"/>
        <charset val="134"/>
      </rPr>
      <t>(2)</t>
    </r>
    <r>
      <rPr>
        <vertAlign val="superscript"/>
        <sz val="12"/>
        <color theme="1"/>
        <rFont val="Times New Roman"/>
        <family val="1"/>
      </rPr>
      <t xml:space="preserve"> </t>
    </r>
    <r>
      <rPr>
        <sz val="12"/>
        <color theme="1"/>
        <rFont val="SimSun"/>
        <charset val="134"/>
      </rPr>
      <t xml:space="preserve">
</t>
    </r>
    <phoneticPr fontId="4" type="noConversion"/>
  </si>
  <si>
    <t>独居</t>
    <phoneticPr fontId="4" type="noConversion"/>
  </si>
  <si>
    <t>只与父母同住</t>
    <phoneticPr fontId="4" type="noConversion"/>
  </si>
  <si>
    <t>父及母</t>
    <phoneticPr fontId="4" type="noConversion"/>
  </si>
  <si>
    <t>父或母</t>
    <phoneticPr fontId="4" type="noConversion"/>
  </si>
  <si>
    <t>与配偶及／或子女同住</t>
    <phoneticPr fontId="4" type="noConversion"/>
  </si>
  <si>
    <t>并与父母同住</t>
    <phoneticPr fontId="4" type="noConversion"/>
  </si>
  <si>
    <t>并不与父母同住</t>
    <phoneticPr fontId="4" type="noConversion"/>
  </si>
  <si>
    <t>　</t>
  </si>
  <si>
    <t>数字不包括外籍家庭佣工。</t>
    <phoneticPr fontId="4" type="noConversion"/>
  </si>
  <si>
    <t>数字不包括父母、配偶或子女为外籍家庭佣工的人士。</t>
    <phoneticPr fontId="4" type="noConversion"/>
  </si>
  <si>
    <t>这些数字包括与父母、配偶及子女以外的人士同住。</t>
    <phoneticPr fontId="4" type="noConversion"/>
  </si>
  <si>
    <t>2001年、2006年及2011年按房屋类型划分的内地来港定居未足7年人士数目 (F311)</t>
    <phoneticPr fontId="4" type="noConversion"/>
  </si>
  <si>
    <r>
      <t>内地来港定居未足7年人士</t>
    </r>
    <r>
      <rPr>
        <vertAlign val="superscript"/>
        <sz val="12"/>
        <color theme="1"/>
        <rFont val="SimSun"/>
        <charset val="134"/>
      </rPr>
      <t>(1)</t>
    </r>
    <r>
      <rPr>
        <vertAlign val="superscript"/>
        <sz val="12"/>
        <color theme="1"/>
        <rFont val="Times New Roman"/>
        <family val="1"/>
      </rPr>
      <t xml:space="preserve"> </t>
    </r>
    <phoneticPr fontId="4" type="noConversion"/>
  </si>
  <si>
    <r>
      <t>全港人口</t>
    </r>
    <r>
      <rPr>
        <vertAlign val="superscript"/>
        <sz val="12"/>
        <color theme="1"/>
        <rFont val="SimSun"/>
        <charset val="134"/>
      </rPr>
      <t>(1)</t>
    </r>
    <r>
      <rPr>
        <vertAlign val="superscript"/>
        <sz val="12"/>
        <color theme="1"/>
        <rFont val="Times New Roman"/>
        <family val="1"/>
      </rPr>
      <t xml:space="preserve"> </t>
    </r>
    <r>
      <rPr>
        <vertAlign val="superscript"/>
        <sz val="12"/>
        <color theme="1"/>
        <rFont val="SimSun"/>
        <charset val="134"/>
      </rPr>
      <t>(2)</t>
    </r>
    <r>
      <rPr>
        <vertAlign val="superscript"/>
        <sz val="12"/>
        <color theme="1"/>
        <rFont val="Times New Roman"/>
        <family val="1"/>
      </rPr>
      <t xml:space="preserve"> </t>
    </r>
    <phoneticPr fontId="4" type="noConversion"/>
  </si>
  <si>
    <t>房屋类型</t>
    <phoneticPr fontId="4" type="noConversion"/>
  </si>
  <si>
    <r>
      <t>数目（百分比</t>
    </r>
    <r>
      <rPr>
        <vertAlign val="superscript"/>
        <sz val="12"/>
        <color theme="1"/>
        <rFont val="SimSun"/>
        <charset val="134"/>
      </rPr>
      <t>(3)</t>
    </r>
    <r>
      <rPr>
        <vertAlign val="superscript"/>
        <sz val="12"/>
        <color theme="1"/>
        <rFont val="Times New Roman"/>
        <family val="1"/>
      </rPr>
      <t xml:space="preserve"> </t>
    </r>
    <r>
      <rPr>
        <sz val="12"/>
        <color theme="1"/>
        <rFont val="SimSun"/>
        <charset val="134"/>
      </rPr>
      <t>）</t>
    </r>
    <phoneticPr fontId="4" type="noConversion"/>
  </si>
  <si>
    <t>公营租住房屋</t>
    <phoneticPr fontId="4" type="noConversion"/>
  </si>
  <si>
    <t>资助自置居所房屋</t>
    <phoneticPr fontId="4" type="noConversion"/>
  </si>
  <si>
    <t>私人永久性房屋</t>
    <phoneticPr fontId="4" type="noConversion"/>
  </si>
  <si>
    <t>非住宅用房屋</t>
    <phoneticPr fontId="4" type="noConversion"/>
  </si>
  <si>
    <r>
      <t xml:space="preserve">临时房屋 </t>
    </r>
    <r>
      <rPr>
        <vertAlign val="superscript"/>
        <sz val="12"/>
        <color theme="1"/>
        <rFont val="SimSun"/>
        <charset val="134"/>
      </rPr>
      <t>(4)</t>
    </r>
    <r>
      <rPr>
        <vertAlign val="superscript"/>
        <sz val="12"/>
        <color theme="1"/>
        <rFont val="Times New Roman"/>
        <family val="1"/>
      </rPr>
      <t xml:space="preserve"> </t>
    </r>
    <phoneticPr fontId="4" type="noConversion"/>
  </si>
  <si>
    <t>这些数字包括非居住于家庭住户的人士，例如居住于院舍的人士。当中，大部分是居住在非住宅用房屋内。</t>
    <phoneticPr fontId="4" type="noConversion"/>
  </si>
  <si>
    <t>括号内的数字显示在总计中所占的百分比。</t>
    <phoneticPr fontId="4" type="noConversion"/>
  </si>
  <si>
    <t>这些数字包括现居于船艇上的人士。</t>
    <phoneticPr fontId="4" type="noConversion"/>
  </si>
  <si>
    <t>2001年、2006年及2011年按区议会分区划分的内地来港定居未足7年人士数目 (F312)</t>
    <phoneticPr fontId="4" type="noConversion"/>
  </si>
  <si>
    <t xml:space="preserve">內地來港定居
未足7年人士
</t>
    <phoneticPr fontId="4" type="noConversion"/>
  </si>
  <si>
    <r>
      <t>全港人口</t>
    </r>
    <r>
      <rPr>
        <vertAlign val="superscript"/>
        <sz val="12"/>
        <color theme="1"/>
        <rFont val="SimSun"/>
        <charset val="134"/>
      </rPr>
      <t>(1)</t>
    </r>
    <r>
      <rPr>
        <vertAlign val="superscript"/>
        <sz val="12"/>
        <color theme="1"/>
        <rFont val="Times New Roman"/>
        <family val="1"/>
      </rPr>
      <t xml:space="preserve"> </t>
    </r>
    <phoneticPr fontId="4" type="noConversion"/>
  </si>
  <si>
    <r>
      <t>數目（百分比</t>
    </r>
    <r>
      <rPr>
        <vertAlign val="superscript"/>
        <sz val="12"/>
        <color theme="1"/>
        <rFont val="SimSun"/>
        <charset val="134"/>
      </rPr>
      <t>(2)</t>
    </r>
    <r>
      <rPr>
        <vertAlign val="superscript"/>
        <sz val="12"/>
        <color theme="1"/>
        <rFont val="Times New Roman"/>
        <family val="1"/>
      </rPr>
      <t xml:space="preserve"> </t>
    </r>
    <r>
      <rPr>
        <sz val="12"/>
        <color theme="1"/>
        <rFont val="SimSun"/>
        <charset val="134"/>
      </rPr>
      <t>）</t>
    </r>
    <phoneticPr fontId="4" type="noConversion"/>
  </si>
  <si>
    <t>深水埗</t>
    <phoneticPr fontId="4" type="noConversion"/>
  </si>
  <si>
    <t>加：水上人口</t>
    <phoneticPr fontId="4" type="noConversion"/>
  </si>
  <si>
    <t>全港</t>
    <phoneticPr fontId="4" type="noConversion"/>
  </si>
  <si>
    <t>括号内的数字显示在总人数中所占的百分比。</t>
    <phoneticPr fontId="4" type="noConversion"/>
  </si>
  <si>
    <t>2001年、2006年及2011年按种族及年龄组别划分的少数族裔人士数目 (F401)</t>
    <phoneticPr fontId="4" type="noConversion"/>
  </si>
  <si>
    <t>种族</t>
    <phoneticPr fontId="4" type="noConversion"/>
  </si>
  <si>
    <t xml:space="preserve">年龄
中位数
</t>
    <phoneticPr fontId="4" type="noConversion"/>
  </si>
  <si>
    <t>&lt; 15</t>
  </si>
  <si>
    <t>15 – 24</t>
  </si>
  <si>
    <t>25 – 34</t>
  </si>
  <si>
    <t>35 – 44</t>
  </si>
  <si>
    <t>45 – 54</t>
  </si>
  <si>
    <t>55 – 64</t>
  </si>
  <si>
    <t>65+</t>
  </si>
  <si>
    <t>亚洲人（非华人）</t>
    <phoneticPr fontId="4" type="noConversion"/>
  </si>
  <si>
    <t>印尼人</t>
  </si>
  <si>
    <t>韩国人</t>
    <phoneticPr fontId="4" type="noConversion"/>
  </si>
  <si>
    <t>白人</t>
  </si>
  <si>
    <t>混血儿</t>
    <phoneticPr fontId="4" type="noConversion"/>
  </si>
  <si>
    <t>华人父或母</t>
    <phoneticPr fontId="4" type="noConversion"/>
  </si>
  <si>
    <t>其他混血儿</t>
    <phoneticPr fontId="4" type="noConversion"/>
  </si>
  <si>
    <r>
      <t>其他</t>
    </r>
    <r>
      <rPr>
        <vertAlign val="superscript"/>
        <sz val="12"/>
        <color theme="1"/>
        <rFont val="SimSun"/>
        <charset val="134"/>
      </rPr>
      <t>(1)</t>
    </r>
    <r>
      <rPr>
        <vertAlign val="superscript"/>
        <sz val="12"/>
        <color theme="1"/>
        <rFont val="Times New Roman"/>
        <family val="1"/>
      </rPr>
      <t xml:space="preserve"> </t>
    </r>
    <phoneticPr fontId="4" type="noConversion"/>
  </si>
  <si>
    <t>全港人口</t>
    <phoneticPr fontId="4" type="noConversion"/>
  </si>
  <si>
    <t>注释 ：</t>
    <phoneticPr fontId="4" type="noConversion"/>
  </si>
  <si>
    <t>(1) 这些数字包括「黑人」、「拉丁美洲人」等。</t>
    <phoneticPr fontId="4" type="noConversion"/>
  </si>
  <si>
    <t>资料来源 ：</t>
    <phoneticPr fontId="4" type="noConversion"/>
  </si>
  <si>
    <t>修订日期 ：</t>
    <phoneticPr fontId="4" type="noConversion"/>
  </si>
  <si>
    <t>2001年、2006年及2011年按种族、婚姻状况及性别划分的15岁及以上少数族裔人士比例 (F402)</t>
    <phoneticPr fontId="4" type="noConversion"/>
  </si>
  <si>
    <t>15岁及以上人口比例（百分比） (%)</t>
    <phoneticPr fontId="4" type="noConversion"/>
  </si>
  <si>
    <t>丧偶／离婚／分居</t>
    <phoneticPr fontId="4" type="noConversion"/>
  </si>
  <si>
    <t>2011年按性别、年龄组别及在港居住年期划分的少数族裔人士数目 (F403)</t>
    <phoneticPr fontId="4" type="noConversion"/>
  </si>
  <si>
    <t>在港居住年期中位数
（年）</t>
    <phoneticPr fontId="4" type="noConversion"/>
  </si>
  <si>
    <t>1 – &lt; 4</t>
    <phoneticPr fontId="4" type="noConversion"/>
  </si>
  <si>
    <t>4 – &lt; 7</t>
    <phoneticPr fontId="4" type="noConversion"/>
  </si>
  <si>
    <t>7 – &lt; 10</t>
    <phoneticPr fontId="4" type="noConversion"/>
  </si>
  <si>
    <t xml:space="preserve">10+
</t>
    <phoneticPr fontId="4" type="noConversion"/>
  </si>
  <si>
    <t>百分比</t>
  </si>
  <si>
    <t>女性</t>
  </si>
  <si>
    <t xml:space="preserve">资料来源 ：
</t>
    <phoneticPr fontId="4" type="noConversion"/>
  </si>
  <si>
    <t>2001年、2006年及2011年按种族及教育程度（最高就读程度）划分的15岁及以上少数族裔人士数目 (F404)</t>
    <phoneticPr fontId="4" type="noConversion"/>
  </si>
  <si>
    <r>
      <t>高中／预科</t>
    </r>
    <r>
      <rPr>
        <vertAlign val="superscript"/>
        <sz val="12"/>
        <color theme="1"/>
        <rFont val="SimSun"/>
        <charset val="134"/>
      </rPr>
      <t>(1)</t>
    </r>
    <r>
      <rPr>
        <vertAlign val="superscript"/>
        <sz val="12"/>
        <color theme="1"/>
        <rFont val="Times New Roman"/>
        <family val="1"/>
      </rPr>
      <t xml:space="preserve"> </t>
    </r>
    <phoneticPr fontId="4" type="noConversion"/>
  </si>
  <si>
    <r>
      <t>其他</t>
    </r>
    <r>
      <rPr>
        <vertAlign val="superscript"/>
        <sz val="12"/>
        <color theme="1"/>
        <rFont val="SimSun"/>
        <charset val="134"/>
      </rPr>
      <t>(2)</t>
    </r>
    <r>
      <rPr>
        <vertAlign val="superscript"/>
        <sz val="12"/>
        <color theme="1"/>
        <rFont val="Times New Roman"/>
        <family val="1"/>
      </rPr>
      <t xml:space="preserve"> </t>
    </r>
    <phoneticPr fontId="4" type="noConversion"/>
  </si>
  <si>
    <t>15岁及以上全港人口</t>
    <phoneticPr fontId="4" type="noConversion"/>
  </si>
  <si>
    <t xml:space="preserve">注释 ： </t>
    <phoneticPr fontId="4" type="noConversion"/>
  </si>
  <si>
    <t>(1) 这些数字包括于2001年人口普查的「专业教育学院／前理工学院／商科学校／职业训练局的证书／文凭课程」。</t>
    <phoneticPr fontId="4" type="noConversion"/>
  </si>
  <si>
    <t>(2) 这些数字包括「黑人」、「拉丁美洲人」等。</t>
    <phoneticPr fontId="4" type="noConversion"/>
  </si>
  <si>
    <t>2011年按性别、种族及年龄组别划分的少数族裔人士的劳动人口参与率 (F405)</t>
    <phoneticPr fontId="4" type="noConversion"/>
  </si>
  <si>
    <t>性别／种族</t>
    <phoneticPr fontId="4" type="noConversion"/>
  </si>
  <si>
    <t>合计</t>
  </si>
  <si>
    <t>15 – 24</t>
    <phoneticPr fontId="4" type="noConversion"/>
  </si>
  <si>
    <t>25 – 34</t>
    <phoneticPr fontId="4" type="noConversion"/>
  </si>
  <si>
    <t>35 – 44</t>
    <phoneticPr fontId="4" type="noConversion"/>
  </si>
  <si>
    <t>45 – 54</t>
    <phoneticPr fontId="4" type="noConversion"/>
  </si>
  <si>
    <t>55 – 64</t>
    <phoneticPr fontId="4" type="noConversion"/>
  </si>
  <si>
    <r>
      <t>劳动人口参与率</t>
    </r>
    <r>
      <rPr>
        <vertAlign val="superscript"/>
        <sz val="12"/>
        <color theme="1"/>
        <rFont val="SimSun"/>
        <charset val="134"/>
      </rPr>
      <t>(1)</t>
    </r>
    <r>
      <rPr>
        <vertAlign val="superscript"/>
        <sz val="12"/>
        <color theme="1"/>
        <rFont val="Times New Roman"/>
        <family val="1"/>
      </rPr>
      <t xml:space="preserve"> </t>
    </r>
    <r>
      <rPr>
        <sz val="12"/>
        <color theme="1"/>
        <rFont val="SimSun"/>
        <charset val="134"/>
      </rPr>
      <t>（百分比）</t>
    </r>
    <phoneticPr fontId="4" type="noConversion"/>
  </si>
  <si>
    <t>印度人</t>
  </si>
  <si>
    <t>巴基斯坦人</t>
  </si>
  <si>
    <t>日本人</t>
  </si>
  <si>
    <t xml:space="preserve">- </t>
  </si>
  <si>
    <t>扣除外籍家庭佣工后的合计</t>
  </si>
  <si>
    <t>(1) 劳动人口占所有15岁及以上人口的百分比。</t>
    <phoneticPr fontId="4" type="noConversion"/>
  </si>
  <si>
    <t xml:space="preserve">资料来源：
</t>
    <phoneticPr fontId="4" type="noConversion"/>
  </si>
  <si>
    <t>修订日期：</t>
    <phoneticPr fontId="4" type="noConversion"/>
  </si>
  <si>
    <t>2011年按性别、种族及职业划分的少数族裔工作人口的比例 (F406)</t>
    <phoneticPr fontId="4" type="noConversion"/>
  </si>
  <si>
    <t>工作人口的比例（百分比）</t>
    <phoneticPr fontId="4" type="noConversion"/>
  </si>
  <si>
    <t>专业人员／
辅助专业人员</t>
    <phoneticPr fontId="4" type="noConversion"/>
  </si>
  <si>
    <t>文书支援人员／
服务工作及销售人员</t>
    <phoneticPr fontId="4" type="noConversion"/>
  </si>
  <si>
    <t>工艺及有关人员、机台及机器操作员及装配员</t>
    <phoneticPr fontId="4" type="noConversion"/>
  </si>
  <si>
    <t>2011年按性别、种族及行业划分的少数族裔工作人口的比例  (F407)</t>
    <phoneticPr fontId="4" type="noConversion"/>
  </si>
  <si>
    <t>进出口、批发及
零售业</t>
    <phoneticPr fontId="4" type="noConversion"/>
  </si>
  <si>
    <t>运输、仓库、
邮政及速递服务业</t>
    <phoneticPr fontId="4" type="noConversion"/>
  </si>
  <si>
    <t>公共行政、教育、
人类医疗保健及
社工活动</t>
    <phoneticPr fontId="4" type="noConversion"/>
  </si>
  <si>
    <r>
      <t>杂项社会及个人服务</t>
    </r>
    <r>
      <rPr>
        <vertAlign val="superscript"/>
        <sz val="12"/>
        <color theme="1"/>
        <rFont val="SimSun"/>
        <charset val="134"/>
      </rPr>
      <t>(1)</t>
    </r>
    <r>
      <rPr>
        <vertAlign val="superscript"/>
        <sz val="12"/>
        <color theme="1"/>
        <rFont val="Times New Roman"/>
        <family val="1"/>
      </rPr>
      <t xml:space="preserve"> </t>
    </r>
  </si>
  <si>
    <r>
      <t>其他</t>
    </r>
    <r>
      <rPr>
        <vertAlign val="superscript"/>
        <sz val="12"/>
        <color theme="1"/>
        <rFont val="SimSun"/>
        <charset val="134"/>
      </rPr>
      <t>(2)</t>
    </r>
    <r>
      <rPr>
        <vertAlign val="superscript"/>
        <sz val="12"/>
        <color theme="1"/>
        <rFont val="Times New Roman"/>
        <family val="1"/>
      </rPr>
      <t xml:space="preserve"> </t>
    </r>
  </si>
  <si>
    <r>
      <t>其他</t>
    </r>
    <r>
      <rPr>
        <vertAlign val="superscript"/>
        <sz val="12"/>
        <color theme="1"/>
        <rFont val="SimSun"/>
        <charset val="134"/>
      </rPr>
      <t>(3)</t>
    </r>
    <r>
      <rPr>
        <vertAlign val="superscript"/>
        <sz val="12"/>
        <color theme="1"/>
        <rFont val="Times New Roman"/>
        <family val="1"/>
      </rPr>
      <t xml:space="preserve">    </t>
    </r>
  </si>
  <si>
    <t>扣除外籍家庭佣工后的合计</t>
    <phoneticPr fontId="4" type="noConversion"/>
  </si>
  <si>
    <t>(1) 涵盖在家庭住户工作的外藉家庭佣工。</t>
    <phoneticPr fontId="4" type="noConversion"/>
  </si>
  <si>
    <t>(2) 「其他」包括「农业、林业及渔业」、「采矿及采石业」、「电力和燃气供应」、「自来水供应；污水处理、废弃物管理及污染防治活动」等行业，及报称的行业不能分类或描述不足。</t>
    <phoneticPr fontId="4" type="noConversion"/>
  </si>
  <si>
    <t>(3) 这些数字包括「黑人」、「拉丁美洲人」等。</t>
    <phoneticPr fontId="4" type="noConversion"/>
  </si>
  <si>
    <t xml:space="preserve">2013 年 6 月 21 日 </t>
  </si>
  <si>
    <t>2011年按种族及住户结构划分的居住于家庭住户的同住的外籍家庭佣工以外的少数族裔人士数目 (F408)</t>
    <phoneticPr fontId="5" type="noConversion"/>
  </si>
  <si>
    <t>住户结构</t>
    <phoneticPr fontId="9" type="noConversion"/>
  </si>
  <si>
    <t>亚洲人（非华人）</t>
    <phoneticPr fontId="9" type="noConversion"/>
  </si>
  <si>
    <t>混血儿</t>
    <phoneticPr fontId="9" type="noConversion"/>
  </si>
  <si>
    <r>
      <t>其他</t>
    </r>
    <r>
      <rPr>
        <vertAlign val="superscript"/>
        <sz val="12"/>
        <color theme="1"/>
        <rFont val="SimSun"/>
        <charset val="134"/>
      </rPr>
      <t>(1)</t>
    </r>
    <r>
      <rPr>
        <vertAlign val="superscript"/>
        <sz val="12"/>
        <color theme="1"/>
        <rFont val="Times New Roman"/>
        <family val="1"/>
      </rPr>
      <t xml:space="preserve"> </t>
    </r>
    <phoneticPr fontId="9" type="noConversion"/>
  </si>
  <si>
    <t>总计</t>
    <phoneticPr fontId="9" type="noConversion"/>
  </si>
  <si>
    <t>全港人口</t>
    <phoneticPr fontId="9" type="noConversion"/>
  </si>
  <si>
    <t>菲律宾人</t>
    <phoneticPr fontId="9" type="noConversion"/>
  </si>
  <si>
    <t>尼泊尔人</t>
    <phoneticPr fontId="9" type="noConversion"/>
  </si>
  <si>
    <t>泰国人</t>
    <phoneticPr fontId="9" type="noConversion"/>
  </si>
  <si>
    <t>韩国人</t>
    <phoneticPr fontId="9" type="noConversion"/>
  </si>
  <si>
    <t>其他亚洲人</t>
    <phoneticPr fontId="9" type="noConversion"/>
  </si>
  <si>
    <t>小计</t>
    <phoneticPr fontId="9" type="noConversion"/>
  </si>
  <si>
    <t>华人父或母</t>
    <phoneticPr fontId="9" type="noConversion"/>
  </si>
  <si>
    <t>其他混血儿</t>
    <phoneticPr fontId="9" type="noConversion"/>
  </si>
  <si>
    <t>数目</t>
    <phoneticPr fontId="5" type="noConversion"/>
  </si>
  <si>
    <t>核心家庭住户</t>
    <phoneticPr fontId="9" type="noConversion"/>
  </si>
  <si>
    <t>由夫妇所组成</t>
    <phoneticPr fontId="9" type="noConversion"/>
  </si>
  <si>
    <t>由夫妇及未婚子女所组成</t>
    <phoneticPr fontId="9" type="noConversion"/>
  </si>
  <si>
    <t>由父或母亲及未婚子女所组成</t>
    <phoneticPr fontId="9" type="noConversion"/>
  </si>
  <si>
    <t>亲属关系住户</t>
    <phoneticPr fontId="9" type="noConversion"/>
  </si>
  <si>
    <t>由夫妇及其中至少一个父或母亲所组成</t>
    <phoneticPr fontId="9" type="noConversion"/>
  </si>
  <si>
    <t>由夫妇、其中至少一个父或母亲及其未婚子女所组成</t>
    <phoneticPr fontId="9" type="noConversion"/>
  </si>
  <si>
    <t>由其他亲属关系组合所组成</t>
    <phoneticPr fontId="9" type="noConversion"/>
  </si>
  <si>
    <t>其他住户</t>
    <phoneticPr fontId="9" type="noConversion"/>
  </si>
  <si>
    <t>单人住户</t>
    <phoneticPr fontId="9" type="noConversion"/>
  </si>
  <si>
    <t>非亲属关系住户</t>
    <phoneticPr fontId="9" type="noConversion"/>
  </si>
  <si>
    <t>注释 ：</t>
    <phoneticPr fontId="9" type="noConversion"/>
  </si>
  <si>
    <t>(1) 这些数字包括「黑人」、「拉丁美洲人」等。</t>
    <phoneticPr fontId="5" type="noConversion"/>
  </si>
  <si>
    <t>香港特别行政区 政府统计处
二零一一年人口普查办事处
(查询电话：2716 8025，电邮：census@censtatd.gov.hk)</t>
    <phoneticPr fontId="9" type="noConversion"/>
  </si>
  <si>
    <t>修订日期 ：  2013 年 2 月 22 日</t>
    <phoneticPr fontId="9" type="noConversion"/>
  </si>
  <si>
    <t>2011年按种族及居住情况划分的居住于家庭住户的同住的外籍家庭佣工以外的少数族裔人士数目 (F409)</t>
    <phoneticPr fontId="4" type="noConversion"/>
  </si>
  <si>
    <t>居住情况</t>
    <phoneticPr fontId="4" type="noConversion"/>
  </si>
  <si>
    <t>并不与父母
同住</t>
    <phoneticPr fontId="4" type="noConversion"/>
  </si>
  <si>
    <t>數目</t>
    <phoneticPr fontId="4" type="noConversion"/>
  </si>
  <si>
    <t>全港家庭住户人口</t>
    <phoneticPr fontId="4" type="noConversion"/>
  </si>
  <si>
    <t>(1) 这些数字包括与父母、配偶及子女以外的人士同住。</t>
    <phoneticPr fontId="4" type="noConversion"/>
  </si>
  <si>
    <t>(2) 这些数字包括「黑人」及「拉丁美洲人」等。</t>
    <phoneticPr fontId="4" type="noConversion"/>
  </si>
  <si>
    <t xml:space="preserve">资料来源 ： 
</t>
    <phoneticPr fontId="4" type="noConversion"/>
  </si>
  <si>
    <t/>
  </si>
  <si>
    <t>修订日期 ：    2013 年 2 月 22 日</t>
    <phoneticPr fontId="4" type="noConversion"/>
  </si>
  <si>
    <t>2001年、2006年及2011年按成员结构及房屋类型划分的有同住的外籍家庭佣工以外的少数族裔人士居住的家庭住户的家庭住户每月收入中位数 (F410)</t>
    <phoneticPr fontId="5" type="noConversion"/>
  </si>
  <si>
    <t>成员结构</t>
    <phoneticPr fontId="5" type="noConversion"/>
  </si>
  <si>
    <t>家庭住户每月收入中位数（港元）</t>
    <phoneticPr fontId="5" type="noConversion"/>
  </si>
  <si>
    <t>房屋类型</t>
    <phoneticPr fontId="5" type="noConversion"/>
  </si>
  <si>
    <t>公营
租住房屋</t>
    <phoneticPr fontId="9" type="noConversion"/>
  </si>
  <si>
    <t>资助
出售单位</t>
    <phoneticPr fontId="9" type="noConversion"/>
  </si>
  <si>
    <t>私人永久
性房屋</t>
    <phoneticPr fontId="9" type="noConversion"/>
  </si>
  <si>
    <t>其他</t>
    <phoneticPr fontId="9" type="noConversion"/>
  </si>
  <si>
    <t>有同住的外籍家庭佣工以外的少数族裔人士居住的家庭住户</t>
    <phoneticPr fontId="9" type="noConversion"/>
  </si>
  <si>
    <t>全部成员皆为少数族裔人士</t>
    <phoneticPr fontId="9" type="noConversion"/>
  </si>
  <si>
    <t>成员包括少数族裔人士及华裔人士</t>
    <phoneticPr fontId="9" type="noConversion"/>
  </si>
  <si>
    <t>全港家庭住户</t>
    <phoneticPr fontId="9" type="noConversion"/>
  </si>
  <si>
    <t xml:space="preserve">资料来源：
</t>
    <phoneticPr fontId="4" type="noConversion"/>
  </si>
  <si>
    <t>修订日期   ：  2013 年 2 月 22 日</t>
    <phoneticPr fontId="9" type="noConversion"/>
  </si>
  <si>
    <t>2011年按区议会分区及种族划分的少数族裔人士比例 (F411)</t>
    <phoneticPr fontId="5" type="noConversion"/>
  </si>
  <si>
    <t>区议会分区</t>
    <phoneticPr fontId="5" type="noConversion"/>
  </si>
  <si>
    <t>人口比例（百分比）</t>
    <phoneticPr fontId="5" type="noConversion"/>
  </si>
  <si>
    <t>种族</t>
    <phoneticPr fontId="5" type="noConversion"/>
  </si>
  <si>
    <t>亚洲人（非华人）</t>
    <phoneticPr fontId="5" type="noConversion"/>
  </si>
  <si>
    <t>白人</t>
    <phoneticPr fontId="5" type="noConversion"/>
  </si>
  <si>
    <r>
      <t>混血儿及其他</t>
    </r>
    <r>
      <rPr>
        <vertAlign val="superscript"/>
        <sz val="12"/>
        <color theme="1"/>
        <rFont val="Times New Roman"/>
        <family val="1"/>
      </rPr>
      <t xml:space="preserve">(1) </t>
    </r>
    <phoneticPr fontId="5" type="noConversion"/>
  </si>
  <si>
    <t>合计</t>
    <phoneticPr fontId="9" type="noConversion"/>
  </si>
  <si>
    <t>全港人口</t>
    <phoneticPr fontId="5" type="noConversion"/>
  </si>
  <si>
    <t>少数族裔人士占该区人口的比例
（百分比）</t>
    <phoneticPr fontId="9" type="noConversion"/>
  </si>
  <si>
    <t>香港岛</t>
    <phoneticPr fontId="9" type="noConversion"/>
  </si>
  <si>
    <t>中西区</t>
    <phoneticPr fontId="9" type="noConversion"/>
  </si>
  <si>
    <t>湾仔</t>
    <phoneticPr fontId="9" type="noConversion"/>
  </si>
  <si>
    <t>东区</t>
    <phoneticPr fontId="9" type="noConversion"/>
  </si>
  <si>
    <t>南区</t>
    <phoneticPr fontId="9" type="noConversion"/>
  </si>
  <si>
    <t>九龙</t>
    <phoneticPr fontId="9" type="noConversion"/>
  </si>
  <si>
    <t>油尖旺</t>
  </si>
  <si>
    <t>深水埗</t>
  </si>
  <si>
    <t>九龙城</t>
    <phoneticPr fontId="9" type="noConversion"/>
  </si>
  <si>
    <t>黄大仙</t>
    <phoneticPr fontId="9" type="noConversion"/>
  </si>
  <si>
    <t>观塘</t>
    <phoneticPr fontId="9" type="noConversion"/>
  </si>
  <si>
    <t>新界</t>
  </si>
  <si>
    <t>葵青</t>
  </si>
  <si>
    <t>荃湾</t>
    <phoneticPr fontId="9" type="noConversion"/>
  </si>
  <si>
    <t>屯门</t>
    <phoneticPr fontId="9" type="noConversion"/>
  </si>
  <si>
    <t>元朗</t>
  </si>
  <si>
    <t>北区</t>
    <phoneticPr fontId="9" type="noConversion"/>
  </si>
  <si>
    <t>大埔</t>
  </si>
  <si>
    <t>沙田</t>
  </si>
  <si>
    <t>西贡</t>
    <phoneticPr fontId="9" type="noConversion"/>
  </si>
  <si>
    <t>离岛</t>
    <phoneticPr fontId="9" type="noConversion"/>
  </si>
  <si>
    <t>陆上合计</t>
    <phoneticPr fontId="9" type="noConversion"/>
  </si>
  <si>
    <t>(1) 这些数字包括「黑人」、「拉丁美洲人」等。</t>
    <phoneticPr fontId="9" type="noConversion"/>
  </si>
  <si>
    <t>资料来源 ：</t>
    <phoneticPr fontId="9" type="noConversion"/>
  </si>
  <si>
    <r>
      <t>2011年按住户人数及青年</t>
    </r>
    <r>
      <rPr>
        <vertAlign val="superscript"/>
        <sz val="12"/>
        <color theme="1"/>
        <rFont val="SimSun"/>
        <charset val="134"/>
      </rPr>
      <t>(1)</t>
    </r>
    <r>
      <rPr>
        <vertAlign val="superscript"/>
        <sz val="12"/>
        <color theme="1"/>
        <rFont val="Times New Roman"/>
        <family val="1"/>
      </rPr>
      <t xml:space="preserve"> </t>
    </r>
    <r>
      <rPr>
        <sz val="12"/>
        <color theme="1"/>
        <rFont val="SimSun"/>
        <charset val="134"/>
      </rPr>
      <t>人数划分的有青年居住的家庭住户数目 (F501)</t>
    </r>
    <phoneticPr fontId="9" type="noConversion"/>
  </si>
  <si>
    <t>住户人数</t>
    <phoneticPr fontId="5" type="noConversion"/>
  </si>
  <si>
    <t>有青年居住的家庭住户数目</t>
    <phoneticPr fontId="4" type="noConversion"/>
  </si>
  <si>
    <t>住户中的青年人数</t>
    <phoneticPr fontId="9" type="noConversion"/>
  </si>
  <si>
    <t>6+</t>
    <phoneticPr fontId="9" type="noConversion"/>
  </si>
  <si>
    <t>数目</t>
    <phoneticPr fontId="9" type="noConversion"/>
  </si>
  <si>
    <t>百分比</t>
    <phoneticPr fontId="9" type="noConversion"/>
  </si>
  <si>
    <t>6+</t>
    <phoneticPr fontId="5" type="noConversion"/>
  </si>
  <si>
    <t>家庭住户平均人数</t>
    <phoneticPr fontId="9" type="noConversion"/>
  </si>
  <si>
    <t>这些数字不包括外籍家庭佣工。</t>
    <phoneticPr fontId="9" type="noConversion"/>
  </si>
  <si>
    <t xml:space="preserve">资料来源
</t>
    <phoneticPr fontId="5" type="noConversion"/>
  </si>
  <si>
    <t xml:space="preserve">：
</t>
    <phoneticPr fontId="5" type="noConversion"/>
  </si>
  <si>
    <t>香港特别行政区 政府统计处
二零一一年人口普查办事处
(查询电话：2716 8025，电邮：census@censtatd.gov.hk)</t>
    <phoneticPr fontId="5" type="noConversion"/>
  </si>
  <si>
    <t>：</t>
    <phoneticPr fontId="5" type="noConversion"/>
  </si>
  <si>
    <t>2013 年 2 月 22 日</t>
    <phoneticPr fontId="5" type="noConversion"/>
  </si>
  <si>
    <r>
      <t>2011年按性别、年龄组别、居住情况及房屋类型划分的居于家庭住户的青年</t>
    </r>
    <r>
      <rPr>
        <vertAlign val="superscript"/>
        <sz val="12"/>
        <color theme="1"/>
        <rFont val="SimSun"/>
        <charset val="134"/>
      </rPr>
      <t>(1)</t>
    </r>
    <r>
      <rPr>
        <vertAlign val="superscript"/>
        <sz val="12"/>
        <color theme="1"/>
        <rFont val="Times New Roman"/>
        <family val="1"/>
      </rPr>
      <t xml:space="preserve"> </t>
    </r>
    <r>
      <rPr>
        <sz val="12"/>
        <color theme="1"/>
        <rFont val="SimSun"/>
        <charset val="134"/>
      </rPr>
      <t>数目 (F502)</t>
    </r>
    <phoneticPr fontId="4" type="noConversion"/>
  </si>
  <si>
    <t>性别／年龄组别／居住情况</t>
    <phoneticPr fontId="4" type="noConversion"/>
  </si>
  <si>
    <t>资助自置
居所房屋</t>
    <phoneticPr fontId="4" type="noConversion"/>
  </si>
  <si>
    <t>私人永久
性房屋</t>
    <phoneticPr fontId="4" type="noConversion"/>
  </si>
  <si>
    <t>临时房屋</t>
    <phoneticPr fontId="4" type="noConversion"/>
  </si>
  <si>
    <t>15-19</t>
    <phoneticPr fontId="4" type="noConversion"/>
  </si>
  <si>
    <t>80 683</t>
    <phoneticPr fontId="4" type="noConversion"/>
  </si>
  <si>
    <t>33 468</t>
    <phoneticPr fontId="4" type="noConversion"/>
  </si>
  <si>
    <t>93 150</t>
    <phoneticPr fontId="4" type="noConversion"/>
  </si>
  <si>
    <t>1 674</t>
    <phoneticPr fontId="4" type="noConversion"/>
  </si>
  <si>
    <t>209 198</t>
    <phoneticPr fontId="4" type="noConversion"/>
  </si>
  <si>
    <r>
      <t>与配偶及／或子女同住</t>
    </r>
    <r>
      <rPr>
        <vertAlign val="superscript"/>
        <sz val="12"/>
        <color theme="1"/>
        <rFont val="SimSun"/>
        <charset val="134"/>
      </rPr>
      <t>(2)</t>
    </r>
    <r>
      <rPr>
        <vertAlign val="superscript"/>
        <sz val="12"/>
        <color theme="1"/>
        <rFont val="Times New Roman"/>
        <family val="1"/>
      </rPr>
      <t xml:space="preserve"> </t>
    </r>
    <phoneticPr fontId="4" type="noConversion"/>
  </si>
  <si>
    <t>1 214</t>
    <phoneticPr fontId="4" type="noConversion"/>
  </si>
  <si>
    <t>2 296</t>
    <phoneticPr fontId="4" type="noConversion"/>
  </si>
  <si>
    <t>4 516</t>
    <phoneticPr fontId="4" type="noConversion"/>
  </si>
  <si>
    <t>82 071</t>
    <phoneticPr fontId="4" type="noConversion"/>
  </si>
  <si>
    <t>34 471</t>
    <phoneticPr fontId="4" type="noConversion"/>
  </si>
  <si>
    <t>95 817</t>
    <phoneticPr fontId="4" type="noConversion"/>
  </si>
  <si>
    <t>1 799</t>
    <phoneticPr fontId="4" type="noConversion"/>
  </si>
  <si>
    <t>214 398</t>
    <phoneticPr fontId="4" type="noConversion"/>
  </si>
  <si>
    <t>20-24</t>
    <phoneticPr fontId="4" type="noConversion"/>
  </si>
  <si>
    <t>2 981</t>
    <phoneticPr fontId="4" type="noConversion"/>
  </si>
  <si>
    <t>79 261</t>
    <phoneticPr fontId="4" type="noConversion"/>
  </si>
  <si>
    <t>42 482</t>
    <phoneticPr fontId="4" type="noConversion"/>
  </si>
  <si>
    <t>76 886</t>
    <phoneticPr fontId="4" type="noConversion"/>
  </si>
  <si>
    <t>1 505</t>
    <phoneticPr fontId="4" type="noConversion"/>
  </si>
  <si>
    <t>200 280</t>
    <phoneticPr fontId="4" type="noConversion"/>
  </si>
  <si>
    <t>1 326</t>
    <phoneticPr fontId="4" type="noConversion"/>
  </si>
  <si>
    <t>1 482</t>
    <phoneticPr fontId="4" type="noConversion"/>
  </si>
  <si>
    <t>3 363</t>
    <phoneticPr fontId="4" type="noConversion"/>
  </si>
  <si>
    <t>1 748</t>
    <phoneticPr fontId="4" type="noConversion"/>
  </si>
  <si>
    <t>4 747</t>
    <phoneticPr fontId="4" type="noConversion"/>
  </si>
  <si>
    <t>7 754</t>
    <phoneticPr fontId="4" type="noConversion"/>
  </si>
  <si>
    <t>82 838</t>
    <phoneticPr fontId="4" type="noConversion"/>
  </si>
  <si>
    <t>43 907</t>
    <phoneticPr fontId="4" type="noConversion"/>
  </si>
  <si>
    <t>85 257</t>
    <phoneticPr fontId="4" type="noConversion"/>
  </si>
  <si>
    <t>1 870</t>
    <phoneticPr fontId="4" type="noConversion"/>
  </si>
  <si>
    <t>214 378</t>
    <phoneticPr fontId="4" type="noConversion"/>
  </si>
  <si>
    <t>2 415</t>
    <phoneticPr fontId="4" type="noConversion"/>
  </si>
  <si>
    <t>3 493</t>
    <phoneticPr fontId="4" type="noConversion"/>
  </si>
  <si>
    <t>159 944</t>
    <phoneticPr fontId="4" type="noConversion"/>
  </si>
  <si>
    <t>75 950</t>
    <phoneticPr fontId="4" type="noConversion"/>
  </si>
  <si>
    <t>170 036</t>
    <phoneticPr fontId="4" type="noConversion"/>
  </si>
  <si>
    <t>3 179</t>
    <phoneticPr fontId="4" type="noConversion"/>
  </si>
  <si>
    <t>409 478</t>
    <phoneticPr fontId="4" type="noConversion"/>
  </si>
  <si>
    <t xml:space="preserve"> 1 368</t>
    <phoneticPr fontId="4" type="noConversion"/>
  </si>
  <si>
    <t>1 580</t>
    <phoneticPr fontId="4" type="noConversion"/>
  </si>
  <si>
    <t>3 535</t>
    <phoneticPr fontId="4" type="noConversion"/>
  </si>
  <si>
    <t>2 962</t>
    <phoneticPr fontId="4" type="noConversion"/>
  </si>
  <si>
    <t>1 702</t>
    <phoneticPr fontId="4" type="noConversion"/>
  </si>
  <si>
    <t>7 043</t>
    <phoneticPr fontId="4" type="noConversion"/>
  </si>
  <si>
    <t>12 270</t>
    <phoneticPr fontId="4" type="noConversion"/>
  </si>
  <si>
    <t>164 909</t>
    <phoneticPr fontId="4" type="noConversion"/>
  </si>
  <si>
    <t>78 378</t>
    <phoneticPr fontId="4" type="noConversion"/>
  </si>
  <si>
    <t>181 074</t>
    <phoneticPr fontId="4" type="noConversion"/>
  </si>
  <si>
    <t>3 669</t>
    <phoneticPr fontId="4" type="noConversion"/>
  </si>
  <si>
    <t>428 776</t>
    <phoneticPr fontId="4" type="noConversion"/>
  </si>
  <si>
    <t>76 910</t>
    <phoneticPr fontId="4" type="noConversion"/>
  </si>
  <si>
    <t>30 671</t>
    <phoneticPr fontId="4" type="noConversion"/>
  </si>
  <si>
    <t>89 694</t>
    <phoneticPr fontId="4" type="noConversion"/>
  </si>
  <si>
    <t>1 228</t>
    <phoneticPr fontId="4" type="noConversion"/>
  </si>
  <si>
    <t>198 608</t>
    <phoneticPr fontId="4" type="noConversion"/>
  </si>
  <si>
    <t>1 169</t>
    <phoneticPr fontId="4" type="noConversion"/>
  </si>
  <si>
    <t>2 677</t>
    <phoneticPr fontId="4" type="noConversion"/>
  </si>
  <si>
    <t>4 824</t>
    <phoneticPr fontId="4" type="noConversion"/>
  </si>
  <si>
    <t>78 419</t>
    <phoneticPr fontId="4" type="noConversion"/>
  </si>
  <si>
    <t>31 727</t>
    <phoneticPr fontId="4" type="noConversion"/>
  </si>
  <si>
    <t>92 885</t>
    <phoneticPr fontId="4" type="noConversion"/>
  </si>
  <si>
    <t>1 284</t>
    <phoneticPr fontId="4" type="noConversion"/>
  </si>
  <si>
    <t>204 445</t>
    <phoneticPr fontId="4" type="noConversion"/>
  </si>
  <si>
    <t>2 409</t>
    <phoneticPr fontId="4" type="noConversion"/>
  </si>
  <si>
    <t>3 416</t>
    <phoneticPr fontId="4" type="noConversion"/>
  </si>
  <si>
    <t>73 739</t>
    <phoneticPr fontId="4" type="noConversion"/>
  </si>
  <si>
    <t>40 195</t>
    <phoneticPr fontId="4" type="noConversion"/>
  </si>
  <si>
    <t>74 253</t>
    <phoneticPr fontId="4" type="noConversion"/>
  </si>
  <si>
    <t>189 264</t>
    <phoneticPr fontId="4" type="noConversion"/>
  </si>
  <si>
    <t>2 664</t>
    <phoneticPr fontId="4" type="noConversion"/>
  </si>
  <si>
    <t>4 378</t>
    <phoneticPr fontId="4" type="noConversion"/>
  </si>
  <si>
    <t>8 042</t>
    <phoneticPr fontId="4" type="noConversion"/>
  </si>
  <si>
    <t>1 480</t>
    <phoneticPr fontId="4" type="noConversion"/>
  </si>
  <si>
    <t>6 620</t>
    <phoneticPr fontId="4" type="noConversion"/>
  </si>
  <si>
    <t>9 228</t>
    <phoneticPr fontId="4" type="noConversion"/>
  </si>
  <si>
    <t>78 521</t>
    <phoneticPr fontId="4" type="noConversion"/>
  </si>
  <si>
    <t>42 282</t>
    <phoneticPr fontId="4" type="noConversion"/>
  </si>
  <si>
    <t>87 660</t>
    <phoneticPr fontId="4" type="noConversion"/>
  </si>
  <si>
    <t>1 025</t>
    <phoneticPr fontId="4" type="noConversion"/>
  </si>
  <si>
    <t>209 950</t>
    <phoneticPr fontId="4" type="noConversion"/>
  </si>
  <si>
    <t>2 707</t>
    <phoneticPr fontId="4" type="noConversion"/>
  </si>
  <si>
    <t>3 897</t>
    <phoneticPr fontId="4" type="noConversion"/>
  </si>
  <si>
    <t>150 649</t>
    <phoneticPr fontId="4" type="noConversion"/>
  </si>
  <si>
    <t>70 866</t>
    <phoneticPr fontId="4" type="noConversion"/>
  </si>
  <si>
    <t>163 947</t>
    <phoneticPr fontId="4" type="noConversion"/>
  </si>
  <si>
    <t>2 102</t>
    <phoneticPr fontId="4" type="noConversion"/>
  </si>
  <si>
    <t>387 872</t>
    <phoneticPr fontId="4" type="noConversion"/>
  </si>
  <si>
    <t>2 889</t>
    <phoneticPr fontId="4" type="noConversion"/>
  </si>
  <si>
    <t>1 009</t>
    <phoneticPr fontId="4" type="noConversion"/>
  </si>
  <si>
    <t>4 594</t>
    <phoneticPr fontId="4" type="noConversion"/>
  </si>
  <si>
    <t>8 574</t>
    <phoneticPr fontId="4" type="noConversion"/>
  </si>
  <si>
    <t>2 649</t>
    <phoneticPr fontId="4" type="noConversion"/>
  </si>
  <si>
    <t>1 908</t>
    <phoneticPr fontId="4" type="noConversion"/>
  </si>
  <si>
    <t>9 297</t>
    <phoneticPr fontId="4" type="noConversion"/>
  </si>
  <si>
    <t>14 052</t>
    <phoneticPr fontId="4" type="noConversion"/>
  </si>
  <si>
    <t>156 940</t>
    <phoneticPr fontId="4" type="noConversion"/>
  </si>
  <si>
    <t>74 009</t>
    <phoneticPr fontId="4" type="noConversion"/>
  </si>
  <si>
    <t>180 545</t>
    <phoneticPr fontId="4" type="noConversion"/>
  </si>
  <si>
    <t>2 309</t>
    <phoneticPr fontId="4" type="noConversion"/>
  </si>
  <si>
    <t>414 395</t>
    <phoneticPr fontId="4" type="noConversion"/>
  </si>
  <si>
    <t>157 593</t>
    <phoneticPr fontId="4" type="noConversion"/>
  </si>
  <si>
    <t>64 139</t>
    <phoneticPr fontId="4" type="noConversion"/>
  </si>
  <si>
    <t>182 844</t>
    <phoneticPr fontId="4" type="noConversion"/>
  </si>
  <si>
    <t>407 806</t>
    <phoneticPr fontId="4" type="noConversion"/>
  </si>
  <si>
    <t>2 383</t>
    <phoneticPr fontId="4" type="noConversion"/>
  </si>
  <si>
    <t>1 827</t>
    <phoneticPr fontId="4" type="noConversion"/>
  </si>
  <si>
    <t>4 973</t>
    <phoneticPr fontId="4" type="noConversion"/>
  </si>
  <si>
    <t>9 340</t>
    <phoneticPr fontId="4" type="noConversion"/>
  </si>
  <si>
    <t>160 490</t>
    <phoneticPr fontId="4" type="noConversion"/>
  </si>
  <si>
    <t>66 198</t>
    <phoneticPr fontId="4" type="noConversion"/>
  </si>
  <si>
    <t>188 702</t>
    <phoneticPr fontId="4" type="noConversion"/>
  </si>
  <si>
    <t>3 083</t>
    <phoneticPr fontId="4" type="noConversion"/>
  </si>
  <si>
    <t>418 843</t>
    <phoneticPr fontId="4" type="noConversion"/>
  </si>
  <si>
    <r>
      <t>1</t>
    </r>
    <r>
      <rPr>
        <sz val="12"/>
        <color theme="1"/>
        <rFont val="SimSun"/>
        <charset val="134"/>
      </rPr>
      <t xml:space="preserve"> </t>
    </r>
    <r>
      <rPr>
        <sz val="12"/>
        <color theme="1"/>
        <rFont val="SimSun"/>
        <charset val="134"/>
      </rPr>
      <t>141</t>
    </r>
    <phoneticPr fontId="4" type="noConversion"/>
  </si>
  <si>
    <t>4 551</t>
    <phoneticPr fontId="4" type="noConversion"/>
  </si>
  <si>
    <t>6 397</t>
    <phoneticPr fontId="4" type="noConversion"/>
  </si>
  <si>
    <t>153 000</t>
    <phoneticPr fontId="4" type="noConversion"/>
  </si>
  <si>
    <t>82 677</t>
    <phoneticPr fontId="4" type="noConversion"/>
  </si>
  <si>
    <t>151 139</t>
    <phoneticPr fontId="4" type="noConversion"/>
  </si>
  <si>
    <t>2 379</t>
    <phoneticPr fontId="4" type="noConversion"/>
  </si>
  <si>
    <t>389 544</t>
    <phoneticPr fontId="4" type="noConversion"/>
  </si>
  <si>
    <t>3 990</t>
    <phoneticPr fontId="4" type="noConversion"/>
  </si>
  <si>
    <t>1 376</t>
    <phoneticPr fontId="4" type="noConversion"/>
  </si>
  <si>
    <t>5 860</t>
    <phoneticPr fontId="4" type="noConversion"/>
  </si>
  <si>
    <t>11 405</t>
    <phoneticPr fontId="4" type="noConversion"/>
  </si>
  <si>
    <t>3 228</t>
    <phoneticPr fontId="4" type="noConversion"/>
  </si>
  <si>
    <t>1 783</t>
    <phoneticPr fontId="4" type="noConversion"/>
  </si>
  <si>
    <t>11 367</t>
    <phoneticPr fontId="4" type="noConversion"/>
  </si>
  <si>
    <t>16 982</t>
    <phoneticPr fontId="4" type="noConversion"/>
  </si>
  <si>
    <t>161 359</t>
    <phoneticPr fontId="4" type="noConversion"/>
  </si>
  <si>
    <t>86 189</t>
    <phoneticPr fontId="4" type="noConversion"/>
  </si>
  <si>
    <t>172 917</t>
    <phoneticPr fontId="4" type="noConversion"/>
  </si>
  <si>
    <t>2 895</t>
    <phoneticPr fontId="4" type="noConversion"/>
  </si>
  <si>
    <t>424 328</t>
    <phoneticPr fontId="4" type="noConversion"/>
  </si>
  <si>
    <t>1 388</t>
    <phoneticPr fontId="4" type="noConversion"/>
  </si>
  <si>
    <t>5 122</t>
    <phoneticPr fontId="4" type="noConversion"/>
  </si>
  <si>
    <t>7 390</t>
    <phoneticPr fontId="4" type="noConversion"/>
  </si>
  <si>
    <t>310 593</t>
    <phoneticPr fontId="4" type="noConversion"/>
  </si>
  <si>
    <t>146 816</t>
    <phoneticPr fontId="4" type="noConversion"/>
  </si>
  <si>
    <t>333 983</t>
    <phoneticPr fontId="4" type="noConversion"/>
  </si>
  <si>
    <t>5 281</t>
    <phoneticPr fontId="4" type="noConversion"/>
  </si>
  <si>
    <t>797 350</t>
    <phoneticPr fontId="4" type="noConversion"/>
  </si>
  <si>
    <t>4 257</t>
    <phoneticPr fontId="4" type="noConversion"/>
  </si>
  <si>
    <t>1 499</t>
    <phoneticPr fontId="4" type="noConversion"/>
  </si>
  <si>
    <t>6 174</t>
    <phoneticPr fontId="4" type="noConversion"/>
  </si>
  <si>
    <t>12 109</t>
    <phoneticPr fontId="4" type="noConversion"/>
  </si>
  <si>
    <t>5 611</t>
    <phoneticPr fontId="4" type="noConversion"/>
  </si>
  <si>
    <t>3 610</t>
    <phoneticPr fontId="4" type="noConversion"/>
  </si>
  <si>
    <t>16 340</t>
    <phoneticPr fontId="4" type="noConversion"/>
  </si>
  <si>
    <t>26 322</t>
    <phoneticPr fontId="4" type="noConversion"/>
  </si>
  <si>
    <t>321 849</t>
    <phoneticPr fontId="4" type="noConversion"/>
  </si>
  <si>
    <t>152 387</t>
    <phoneticPr fontId="4" type="noConversion"/>
  </si>
  <si>
    <t>361 619</t>
    <phoneticPr fontId="4" type="noConversion"/>
  </si>
  <si>
    <t>1 338</t>
    <phoneticPr fontId="4" type="noConversion"/>
  </si>
  <si>
    <t>5 978</t>
    <phoneticPr fontId="4" type="noConversion"/>
  </si>
  <si>
    <t>843 171</t>
    <phoneticPr fontId="4" type="noConversion"/>
  </si>
  <si>
    <t>2 063 405</t>
    <phoneticPr fontId="4" type="noConversion"/>
  </si>
  <si>
    <t>1 169 725</t>
    <phoneticPr fontId="4" type="noConversion"/>
  </si>
  <si>
    <t>3 342 873</t>
    <phoneticPr fontId="4" type="noConversion"/>
  </si>
  <si>
    <t>14 865</t>
    <phoneticPr fontId="4" type="noConversion"/>
  </si>
  <si>
    <t>46 517</t>
    <phoneticPr fontId="4" type="noConversion"/>
  </si>
  <si>
    <t>6 637 385</t>
    <phoneticPr fontId="4" type="noConversion"/>
  </si>
  <si>
    <t>数字不包括外地家庭佣工。</t>
    <phoneticPr fontId="4" type="noConversion"/>
  </si>
  <si>
    <t>数字包括所有与配偶及／或子女同住而不论是否与父母同住的青年数目。</t>
    <phoneticPr fontId="4" type="noConversion"/>
  </si>
  <si>
    <t>(3)</t>
    <phoneticPr fontId="4" type="noConversion"/>
  </si>
  <si>
    <t>数字包括所有与父母、配偶及子女以外的人士同住的青年数目。</t>
    <phoneticPr fontId="4" type="noConversion"/>
  </si>
  <si>
    <t>来源</t>
    <phoneticPr fontId="5" type="noConversion"/>
  </si>
  <si>
    <t>2001年、2006年及2011年按性别及年龄组别划分的长者劳动人口参与率  (F601)</t>
    <phoneticPr fontId="4" type="noConversion"/>
  </si>
  <si>
    <t>劳动人口参与率(百分比)</t>
    <phoneticPr fontId="4" type="noConversion"/>
  </si>
  <si>
    <t>长者</t>
    <phoneticPr fontId="4" type="noConversion"/>
  </si>
  <si>
    <t>65–74</t>
  </si>
  <si>
    <t>75–84</t>
  </si>
  <si>
    <t>2011年按性别、居住情况及年龄组别划分的长者数目 (F602)</t>
    <phoneticPr fontId="4" type="noConversion"/>
  </si>
  <si>
    <t>百分比</t>
    <phoneticPr fontId="5" type="noConversion"/>
  </si>
  <si>
    <t>居于家庭住户</t>
    <phoneticPr fontId="4" type="noConversion"/>
  </si>
  <si>
    <r>
      <t xml:space="preserve">与配偶同住 </t>
    </r>
    <r>
      <rPr>
        <vertAlign val="superscript"/>
        <sz val="12"/>
        <color theme="1"/>
        <rFont val="Times New Roman"/>
        <family val="1"/>
      </rPr>
      <t>(1)</t>
    </r>
    <phoneticPr fontId="4" type="noConversion"/>
  </si>
  <si>
    <t>与配偶及子女同住</t>
    <phoneticPr fontId="4" type="noConversion"/>
  </si>
  <si>
    <t>与配偶同住，但并不与子女同住</t>
    <phoneticPr fontId="4" type="noConversion"/>
  </si>
  <si>
    <r>
      <t xml:space="preserve">只与子女同住 </t>
    </r>
    <r>
      <rPr>
        <vertAlign val="superscript"/>
        <sz val="12"/>
        <color theme="1"/>
        <rFont val="Times New Roman"/>
        <family val="1"/>
      </rPr>
      <t>(1)</t>
    </r>
    <phoneticPr fontId="4" type="noConversion"/>
  </si>
  <si>
    <r>
      <t xml:space="preserve">居于非家庭住户 </t>
    </r>
    <r>
      <rPr>
        <vertAlign val="superscript"/>
        <sz val="12"/>
        <color theme="1"/>
        <rFont val="Times New Roman"/>
        <family val="1"/>
      </rPr>
      <t>(2)</t>
    </r>
    <phoneticPr fontId="4" type="noConversion"/>
  </si>
  <si>
    <t>这些数字包括与配偶及子女以外人士同住的人士。</t>
    <phoneticPr fontId="5" type="noConversion"/>
  </si>
  <si>
    <t>这些数字包括居住在老人院、医院及惩教机构等的人士。</t>
    <phoneticPr fontId="5" type="noConversion"/>
  </si>
  <si>
    <t>2011年按居住情况、经济活动身分及性别划分的居于家庭住户的长者数目 (F603)</t>
    <phoneticPr fontId="4" type="noConversion"/>
  </si>
  <si>
    <t>全港家庭
住戶人口</t>
    <phoneticPr fontId="4" type="noConversion"/>
  </si>
  <si>
    <t>工作人口</t>
    <phoneticPr fontId="4" type="noConversion"/>
  </si>
  <si>
    <t>非工作人口</t>
    <phoneticPr fontId="4" type="noConversion"/>
  </si>
  <si>
    <t>2011年按居住情况及房屋类型划分的居于家庭住户的长者数目 (F604)</t>
    <phoneticPr fontId="4" type="noConversion"/>
  </si>
  <si>
    <t>与除配偶及子女外有亲属关系的人同住</t>
    <phoneticPr fontId="4" type="noConversion"/>
  </si>
  <si>
    <t>与无亲属关系的人同住</t>
    <phoneticPr fontId="4" type="noConversion"/>
  </si>
  <si>
    <r>
      <t xml:space="preserve">总计 </t>
    </r>
    <r>
      <rPr>
        <vertAlign val="superscript"/>
        <sz val="12"/>
        <color theme="1"/>
        <rFont val="Times New Roman"/>
        <family val="1"/>
      </rPr>
      <t>(2)</t>
    </r>
    <phoneticPr fontId="4" type="noConversion"/>
  </si>
  <si>
    <r>
      <t>(</t>
    </r>
    <r>
      <rPr>
        <sz val="12"/>
        <color theme="1"/>
        <rFont val="SimSun"/>
        <charset val="134"/>
      </rPr>
      <t>2</t>
    </r>
    <r>
      <rPr>
        <sz val="12"/>
        <color theme="1"/>
        <rFont val="SimSun"/>
        <charset val="134"/>
      </rPr>
      <t>)</t>
    </r>
    <phoneticPr fontId="5" type="noConversion"/>
  </si>
  <si>
    <t>这些数字不包括住在船艇上的人士。</t>
    <phoneticPr fontId="5" type="noConversion"/>
  </si>
  <si>
    <t>2001年、2006年及2011年按家庭住户每月收入划分的有长者居住的家庭住户数目 (F605)</t>
    <phoneticPr fontId="5" type="noConversion"/>
  </si>
  <si>
    <t>家庭住户每月收入
（港元）</t>
    <phoneticPr fontId="5" type="noConversion"/>
  </si>
  <si>
    <t>有长者居住
的家庭住户</t>
    <phoneticPr fontId="5" type="noConversion"/>
  </si>
  <si>
    <t>全港家庭住户</t>
    <phoneticPr fontId="5" type="noConversion"/>
  </si>
  <si>
    <t>&lt; 2,000</t>
    <phoneticPr fontId="5" type="noConversion"/>
  </si>
  <si>
    <t>2,000 - &lt; 4,000</t>
    <phoneticPr fontId="5" type="noConversion"/>
  </si>
  <si>
    <t>4,000 - &lt; 6,000</t>
    <phoneticPr fontId="5" type="noConversion"/>
  </si>
  <si>
    <t>6,000 - &lt; 8,000</t>
    <phoneticPr fontId="5" type="noConversion"/>
  </si>
  <si>
    <t>8,000 - &lt; 10,000</t>
    <phoneticPr fontId="5" type="noConversion"/>
  </si>
  <si>
    <t>10,000 - &lt; 15,000</t>
    <phoneticPr fontId="5" type="noConversion"/>
  </si>
  <si>
    <t>15,000 - &lt; 20,000</t>
    <phoneticPr fontId="5" type="noConversion"/>
  </si>
  <si>
    <t>20,000 - &lt; 25,000</t>
    <phoneticPr fontId="5" type="noConversion"/>
  </si>
  <si>
    <t>25,000 - &lt; 30,000</t>
    <phoneticPr fontId="5" type="noConversion"/>
  </si>
  <si>
    <t>30,000 - &lt; 40,000</t>
    <phoneticPr fontId="5" type="noConversion"/>
  </si>
  <si>
    <t>40,000 - &lt; 60,000</t>
    <phoneticPr fontId="5" type="noConversion"/>
  </si>
  <si>
    <t>60,000 - &lt; 80,000</t>
    <phoneticPr fontId="5" type="noConversion"/>
  </si>
  <si>
    <t>80,000 - &lt; 100,000</t>
    <phoneticPr fontId="5" type="noConversion"/>
  </si>
  <si>
    <r>
      <rPr>
        <sz val="11"/>
        <color theme="1"/>
        <rFont val="Symbol"/>
        <family val="1"/>
        <charset val="2"/>
      </rPr>
      <t>³</t>
    </r>
    <r>
      <rPr>
        <sz val="12"/>
        <color indexed="8"/>
        <rFont val="SimSun"/>
        <charset val="134"/>
      </rPr>
      <t xml:space="preserve"> </t>
    </r>
    <r>
      <rPr>
        <sz val="12"/>
        <color indexed="8"/>
        <rFont val="SimSun"/>
        <charset val="134"/>
      </rPr>
      <t>100,000</t>
    </r>
    <phoneticPr fontId="5" type="noConversion"/>
  </si>
  <si>
    <t>：</t>
  </si>
  <si>
    <r>
      <t>2001年、2006年及2011年按住户人数划分的有长者居住的家庭住户的</t>
    </r>
    <r>
      <rPr>
        <vertAlign val="superscript"/>
        <sz val="12"/>
        <color theme="1"/>
        <rFont val="Times New Roman"/>
        <family val="1"/>
      </rPr>
      <t xml:space="preserve"> </t>
    </r>
    <r>
      <rPr>
        <sz val="12"/>
        <color theme="1"/>
        <rFont val="SimSun"/>
        <charset val="134"/>
      </rPr>
      <t xml:space="preserve">
家庭住户每月收入中位数 (F606)</t>
    </r>
    <phoneticPr fontId="5" type="noConversion"/>
  </si>
  <si>
    <t>全港
家庭住户</t>
    <phoneticPr fontId="5" type="noConversion"/>
  </si>
  <si>
    <r>
      <t xml:space="preserve">2013 年 2 月 </t>
    </r>
    <r>
      <rPr>
        <sz val="12"/>
        <rFont val="SimSun"/>
        <charset val="134"/>
      </rPr>
      <t>22 日</t>
    </r>
    <r>
      <rPr>
        <vertAlign val="superscript"/>
        <sz val="12"/>
        <rFont val="Times New Roman"/>
        <family val="1"/>
      </rPr>
      <t xml:space="preserve"> </t>
    </r>
    <phoneticPr fontId="5" type="noConversion"/>
  </si>
  <si>
    <t>2001年、2006年及2011年按性别及年龄组别划分的单亲人士数目(F701)</t>
  </si>
  <si>
    <t>单亲人士</t>
    <phoneticPr fontId="4" type="noConversion"/>
  </si>
  <si>
    <t>单亲人士占与 18 岁以下子女同住的人士的比例</t>
    <phoneticPr fontId="4" type="noConversion"/>
  </si>
  <si>
    <r>
      <t xml:space="preserve">&lt; </t>
    </r>
    <r>
      <rPr>
        <sz val="12"/>
        <color theme="1"/>
        <rFont val="SimSun"/>
        <charset val="134"/>
      </rPr>
      <t>30</t>
    </r>
    <phoneticPr fontId="4" type="noConversion"/>
  </si>
  <si>
    <t>30 - 39</t>
    <phoneticPr fontId="4" type="noConversion"/>
  </si>
  <si>
    <t>40 - 49</t>
    <phoneticPr fontId="4" type="noConversion"/>
  </si>
  <si>
    <t>50 - 59</t>
    <phoneticPr fontId="4" type="noConversion"/>
  </si>
  <si>
    <t>60+</t>
    <phoneticPr fontId="4" type="noConversion"/>
  </si>
  <si>
    <t>2001年、2006年及2011年按性别及婚姻状况划分的单亲人士数目(F702)</t>
  </si>
  <si>
    <r>
      <t>离婚</t>
    </r>
    <r>
      <rPr>
        <vertAlign val="superscript"/>
        <sz val="12"/>
        <color theme="1"/>
        <rFont val="SimSun"/>
        <charset val="134"/>
      </rPr>
      <t>(1)</t>
    </r>
    <r>
      <rPr>
        <sz val="12"/>
        <color theme="1"/>
        <rFont val="Times New Roman"/>
        <family val="1"/>
      </rPr>
      <t xml:space="preserve"> </t>
    </r>
    <phoneticPr fontId="4" type="noConversion"/>
  </si>
  <si>
    <r>
      <t>分居</t>
    </r>
    <r>
      <rPr>
        <vertAlign val="superscript"/>
        <sz val="12"/>
        <color theme="1"/>
        <rFont val="SimSun"/>
        <charset val="134"/>
      </rPr>
      <t>(1)</t>
    </r>
    <r>
      <rPr>
        <vertAlign val="superscript"/>
        <sz val="12"/>
        <color theme="1"/>
        <rFont val="Times New Roman"/>
        <family val="1"/>
      </rPr>
      <t xml:space="preserve"> </t>
    </r>
    <phoneticPr fontId="4" type="noConversion"/>
  </si>
  <si>
    <t>2001年、2006年及2011年按性别及在港居住年期划分的单亲人士数目 (F703)</t>
    <phoneticPr fontId="4" type="noConversion"/>
  </si>
  <si>
    <t>性别／在港居住年期（年）</t>
    <phoneticPr fontId="4" type="noConversion"/>
  </si>
  <si>
    <t>&lt; 7</t>
    <phoneticPr fontId="4" type="noConversion"/>
  </si>
  <si>
    <t>7 - 14</t>
    <phoneticPr fontId="4" type="noConversion"/>
  </si>
  <si>
    <t>15+</t>
    <phoneticPr fontId="4" type="noConversion"/>
  </si>
  <si>
    <t>2001年、2006年及2011年按性别及教育程度（最高就读程度）划分的单亲人士数目 (F704)</t>
    <phoneticPr fontId="4" type="noConversion"/>
  </si>
  <si>
    <t>性别／教育程度（最高就读程度）</t>
    <phoneticPr fontId="4" type="noConversion"/>
  </si>
  <si>
    <r>
      <t>中学／预科</t>
    </r>
    <r>
      <rPr>
        <vertAlign val="superscript"/>
        <sz val="12"/>
        <color theme="1"/>
        <rFont val="SimSun"/>
        <charset val="134"/>
      </rPr>
      <t>(1)</t>
    </r>
    <r>
      <rPr>
        <vertAlign val="superscript"/>
        <sz val="12"/>
        <color theme="1"/>
        <rFont val="Times New Roman"/>
        <family val="1"/>
      </rPr>
      <t xml:space="preserve"> </t>
    </r>
    <phoneticPr fontId="4" type="noConversion"/>
  </si>
  <si>
    <r>
      <t xml:space="preserve"> 专上教育</t>
    </r>
    <r>
      <rPr>
        <vertAlign val="superscript"/>
        <sz val="12"/>
        <color theme="1"/>
        <rFont val="SimSun"/>
        <charset val="134"/>
      </rPr>
      <t>(2)</t>
    </r>
    <r>
      <rPr>
        <vertAlign val="superscript"/>
        <sz val="12"/>
        <color theme="1"/>
        <rFont val="Times New Roman"/>
        <family val="1"/>
      </rPr>
      <t xml:space="preserve"> </t>
    </r>
    <phoneticPr fontId="4" type="noConversion"/>
  </si>
  <si>
    <t xml:space="preserve"> 小计</t>
    <phoneticPr fontId="4" type="noConversion"/>
  </si>
  <si>
    <t>这些数字包括于2001年人口普查的「专业教育学院／前理工学院／商科学校／职业训练局的证书／文凭课程」。</t>
    <phoneticPr fontId="5" type="noConversion"/>
  </si>
  <si>
    <t>在2001年人口普查时，这些数字包括所有最高就读教育程度为各类证书／文凭／副学士／院士衔或同等课程
（注释1所列明的课程除外）的人士。</t>
    <phoneticPr fontId="5" type="noConversion"/>
  </si>
  <si>
    <t>2001年、2006年及2011年按性别划分的单亲人士劳动人口参与率 (F705)</t>
    <phoneticPr fontId="4" type="noConversion"/>
  </si>
  <si>
    <t>劳动人口参与率 ( 百分比 )</t>
    <phoneticPr fontId="4" type="noConversion"/>
  </si>
  <si>
    <t>性别</t>
    <phoneticPr fontId="4" type="noConversion"/>
  </si>
  <si>
    <t>与 18 岁以下子女同住的人士</t>
    <phoneticPr fontId="4" type="noConversion"/>
  </si>
  <si>
    <t>2011年按性别及职业划分的单亲工作人士 (F706)</t>
    <phoneticPr fontId="4" type="noConversion"/>
  </si>
  <si>
    <r>
      <t>性别／职业</t>
    </r>
    <r>
      <rPr>
        <vertAlign val="superscript"/>
        <sz val="12"/>
        <color theme="1"/>
        <rFont val="SimSun"/>
        <charset val="134"/>
      </rPr>
      <t>(1)</t>
    </r>
    <r>
      <rPr>
        <vertAlign val="superscript"/>
        <sz val="12"/>
        <color theme="1"/>
        <rFont val="Times New Roman"/>
        <family val="1"/>
      </rPr>
      <t xml:space="preserve"> </t>
    </r>
    <phoneticPr fontId="4" type="noConversion"/>
  </si>
  <si>
    <t>单亲工作人士</t>
    <phoneticPr fontId="4" type="noConversion"/>
  </si>
  <si>
    <t xml:space="preserve">与18岁以下子女
同住的工作人士
</t>
    <phoneticPr fontId="4" type="noConversion"/>
  </si>
  <si>
    <r>
      <t>数目（百分比</t>
    </r>
    <r>
      <rPr>
        <vertAlign val="superscript"/>
        <sz val="12"/>
        <color theme="1"/>
        <rFont val="SimSun"/>
        <charset val="134"/>
      </rPr>
      <t>(2)</t>
    </r>
    <r>
      <rPr>
        <vertAlign val="superscript"/>
        <sz val="12"/>
        <color theme="1"/>
        <rFont val="Times New Roman"/>
        <family val="1"/>
      </rPr>
      <t xml:space="preserve"> </t>
    </r>
    <r>
      <rPr>
        <sz val="12"/>
        <color theme="1"/>
        <rFont val="SimSun"/>
        <charset val="134"/>
      </rPr>
      <t>）</t>
    </r>
    <phoneticPr fontId="4" type="noConversion"/>
  </si>
  <si>
    <t>括号内的数字显示在总计中所占的百分比。</t>
    <phoneticPr fontId="5" type="noConversion"/>
  </si>
  <si>
    <t>2011年按性别及行业划分的单亲工作人士 (F707)</t>
    <phoneticPr fontId="4" type="noConversion"/>
  </si>
  <si>
    <r>
      <t>性别／行业</t>
    </r>
    <r>
      <rPr>
        <vertAlign val="superscript"/>
        <sz val="12"/>
        <color theme="1"/>
        <rFont val="SimSun"/>
        <charset val="134"/>
      </rPr>
      <t>(1)</t>
    </r>
    <r>
      <rPr>
        <vertAlign val="superscript"/>
        <sz val="12"/>
        <color theme="1"/>
        <rFont val="Times New Roman"/>
        <family val="1"/>
      </rPr>
      <t xml:space="preserve"> </t>
    </r>
    <phoneticPr fontId="4" type="noConversion"/>
  </si>
  <si>
    <r>
      <t>「其他」包括「农业及渔业」、「采矿及采石业」、「电</t>
    </r>
    <r>
      <rPr>
        <sz val="12"/>
        <color theme="1"/>
        <rFont val="細明體"/>
        <family val="3"/>
        <charset val="136"/>
      </rPr>
      <t>力</t>
    </r>
    <r>
      <rPr>
        <sz val="12"/>
        <color theme="1"/>
        <rFont val="SimSun"/>
        <charset val="134"/>
      </rPr>
      <t>和燃气供应及废弃物管</t>
    </r>
    <r>
      <rPr>
        <sz val="12"/>
        <color theme="1"/>
        <rFont val="細明體"/>
        <family val="3"/>
        <charset val="136"/>
      </rPr>
      <t>理</t>
    </r>
    <r>
      <rPr>
        <sz val="12"/>
        <color theme="1"/>
        <rFont val="SimSun"/>
        <charset val="134"/>
      </rPr>
      <t>」等行业，及报称的行业不能分类或描述不足。</t>
    </r>
    <r>
      <rPr>
        <vertAlign val="superscript"/>
        <sz val="12"/>
        <color theme="1"/>
        <rFont val="Times New Roman"/>
        <family val="1"/>
      </rPr>
      <t xml:space="preserve">  </t>
    </r>
    <phoneticPr fontId="4" type="noConversion"/>
  </si>
  <si>
    <t>2001年、2006年及2011年按性别及住户人数划分的单亲人士数目 (F708)</t>
    <phoneticPr fontId="4" type="noConversion"/>
  </si>
  <si>
    <t>性别／住户人数</t>
    <phoneticPr fontId="4" type="noConversion"/>
  </si>
  <si>
    <t>2001年、2006年及2011年按性别及同住情况划分的单亲人士数目(F709)</t>
    <phoneticPr fontId="4" type="noConversion"/>
  </si>
  <si>
    <t>性别 ／ 同住情况</t>
    <phoneticPr fontId="4" type="noConversion"/>
  </si>
  <si>
    <r>
      <t>只与子女同住</t>
    </r>
    <r>
      <rPr>
        <vertAlign val="superscript"/>
        <sz val="12"/>
        <color theme="1"/>
        <rFont val="SimSun"/>
        <charset val="134"/>
      </rPr>
      <t>(1)</t>
    </r>
    <r>
      <rPr>
        <vertAlign val="superscript"/>
        <sz val="12"/>
        <color theme="1"/>
        <rFont val="Times New Roman"/>
        <family val="1"/>
      </rPr>
      <t xml:space="preserve"> </t>
    </r>
    <phoneticPr fontId="4" type="noConversion"/>
  </si>
  <si>
    <r>
      <t>与父母及子女同住</t>
    </r>
    <r>
      <rPr>
        <vertAlign val="superscript"/>
        <sz val="12"/>
        <color theme="1"/>
        <rFont val="SimSun"/>
        <charset val="134"/>
      </rPr>
      <t>(2)</t>
    </r>
    <r>
      <rPr>
        <vertAlign val="superscript"/>
        <sz val="12"/>
        <color theme="1"/>
        <rFont val="Times New Roman"/>
        <family val="1"/>
      </rPr>
      <t xml:space="preserve"> </t>
    </r>
    <phoneticPr fontId="4" type="noConversion"/>
  </si>
  <si>
    <r>
      <t>与子女及父母以外的其他亲属同住</t>
    </r>
    <r>
      <rPr>
        <vertAlign val="superscript"/>
        <sz val="12"/>
        <color theme="1"/>
        <rFont val="SimSun"/>
        <charset val="134"/>
      </rPr>
      <t>(3)</t>
    </r>
    <r>
      <rPr>
        <vertAlign val="superscript"/>
        <sz val="12"/>
        <color theme="1"/>
        <rFont val="Times New Roman"/>
        <family val="1"/>
      </rPr>
      <t xml:space="preserve"> </t>
    </r>
    <phoneticPr fontId="4" type="noConversion"/>
  </si>
  <si>
    <t>包括与其子女及其他无亲属关系人士（例如家庭佣工）同住的单亲人士。</t>
    <phoneticPr fontId="4" type="noConversion"/>
  </si>
  <si>
    <t>包括与其父及／或母、其子女、其他亲属及其他无亲属关系人士（例如家庭佣工﹞同住的单亲人士。</t>
    <phoneticPr fontId="4" type="noConversion"/>
  </si>
  <si>
    <t>包括与与其子女、父母以外的其他亲属及其他无亲属关系人士（例如家庭佣工）同住的单亲人士。</t>
    <phoneticPr fontId="9" type="noConversion"/>
  </si>
  <si>
    <t>2001年、2006年及2011年按房屋类型划分的单亲人士数目 (F710)</t>
    <phoneticPr fontId="4" type="noConversion"/>
  </si>
  <si>
    <r>
      <t>数目（百分比</t>
    </r>
    <r>
      <rPr>
        <vertAlign val="superscript"/>
        <sz val="12"/>
        <color theme="1"/>
        <rFont val="SimSun"/>
        <charset val="134"/>
      </rPr>
      <t>(</t>
    </r>
    <r>
      <rPr>
        <vertAlign val="superscript"/>
        <sz val="12"/>
        <color theme="1"/>
        <rFont val="SimSun"/>
        <charset val="134"/>
      </rPr>
      <t>1</t>
    </r>
    <r>
      <rPr>
        <vertAlign val="superscript"/>
        <sz val="12"/>
        <color theme="1"/>
        <rFont val="SimSun"/>
        <charset val="134"/>
      </rPr>
      <t>)</t>
    </r>
    <r>
      <rPr>
        <vertAlign val="superscript"/>
        <sz val="12"/>
        <color theme="1"/>
        <rFont val="Times New Roman"/>
        <family val="1"/>
      </rPr>
      <t xml:space="preserve"> </t>
    </r>
    <r>
      <rPr>
        <sz val="12"/>
        <color theme="1"/>
        <rFont val="SimSun"/>
        <charset val="134"/>
      </rPr>
      <t>）</t>
    </r>
    <phoneticPr fontId="4" type="noConversion"/>
  </si>
  <si>
    <r>
      <t>临时房屋</t>
    </r>
    <r>
      <rPr>
        <vertAlign val="superscript"/>
        <sz val="12"/>
        <color theme="1"/>
        <rFont val="SimSun"/>
        <charset val="134"/>
      </rPr>
      <t>(</t>
    </r>
    <r>
      <rPr>
        <vertAlign val="superscript"/>
        <sz val="12"/>
        <color theme="1"/>
        <rFont val="SimSun"/>
        <charset val="134"/>
      </rPr>
      <t>2</t>
    </r>
    <r>
      <rPr>
        <vertAlign val="superscript"/>
        <sz val="12"/>
        <color theme="1"/>
        <rFont val="SimSun"/>
        <charset val="134"/>
      </rPr>
      <t>)</t>
    </r>
    <r>
      <rPr>
        <vertAlign val="superscript"/>
        <sz val="12"/>
        <color theme="1"/>
        <rFont val="Times New Roman"/>
        <family val="1"/>
      </rPr>
      <t xml:space="preserve"> </t>
    </r>
    <phoneticPr fontId="4" type="noConversion"/>
  </si>
  <si>
    <r>
      <t>2001年、2006年及2011年按性别及家庭住户每月收入划分的单亲人士</t>
    </r>
    <r>
      <rPr>
        <vertAlign val="superscript"/>
        <sz val="12"/>
        <color theme="1"/>
        <rFont val="SimSun"/>
        <charset val="134"/>
      </rPr>
      <t>(1)</t>
    </r>
    <r>
      <rPr>
        <vertAlign val="superscript"/>
        <sz val="12"/>
        <color theme="1"/>
        <rFont val="Times New Roman"/>
        <family val="1"/>
      </rPr>
      <t xml:space="preserve"> </t>
    </r>
    <r>
      <rPr>
        <sz val="12"/>
        <color theme="1"/>
        <rFont val="SimSun"/>
        <charset val="134"/>
      </rPr>
      <t>数目 (F711)</t>
    </r>
    <phoneticPr fontId="4" type="noConversion"/>
  </si>
  <si>
    <t>性别／家庭住户每月收入（港元）</t>
    <phoneticPr fontId="4" type="noConversion"/>
  </si>
  <si>
    <t>&lt; 2,000</t>
    <phoneticPr fontId="4" type="noConversion"/>
  </si>
  <si>
    <t>2,000 - &lt; 4,000</t>
    <phoneticPr fontId="4" type="noConversion"/>
  </si>
  <si>
    <t>4,000 - &lt; 6,000</t>
    <phoneticPr fontId="4" type="noConversion"/>
  </si>
  <si>
    <t>6,000 - &lt; 8,000</t>
    <phoneticPr fontId="4" type="noConversion"/>
  </si>
  <si>
    <t>8,000 - &lt; 10,000</t>
    <phoneticPr fontId="4" type="noConversion"/>
  </si>
  <si>
    <t>10,000 - &lt; 15,000</t>
    <phoneticPr fontId="4" type="noConversion"/>
  </si>
  <si>
    <t>15,000 - &lt; 20,000</t>
    <phoneticPr fontId="4" type="noConversion"/>
  </si>
  <si>
    <t>20,000 - &lt; 25,000</t>
    <phoneticPr fontId="4" type="noConversion"/>
  </si>
  <si>
    <t>25,000 - &lt; 30,000</t>
    <phoneticPr fontId="4" type="noConversion"/>
  </si>
  <si>
    <t>30,000 - &lt; 40,000</t>
    <phoneticPr fontId="4" type="noConversion"/>
  </si>
  <si>
    <t>40,000 - &lt; 60,000</t>
    <phoneticPr fontId="4" type="noConversion"/>
  </si>
  <si>
    <t>≥ 60,000</t>
    <phoneticPr fontId="4" type="noConversion"/>
  </si>
  <si>
    <t>家庭住户每月收入中位数（港元）</t>
    <phoneticPr fontId="4" type="noConversion"/>
  </si>
  <si>
    <r>
      <t>家庭住户每月收入中位数（港元）</t>
    </r>
    <r>
      <rPr>
        <vertAlign val="superscript"/>
        <sz val="12"/>
        <color theme="1"/>
        <rFont val="SimSun"/>
        <charset val="134"/>
      </rPr>
      <t>(2)</t>
    </r>
    <r>
      <rPr>
        <vertAlign val="superscript"/>
        <sz val="12"/>
        <color theme="1"/>
        <rFont val="Times New Roman"/>
        <family val="1"/>
      </rPr>
      <t xml:space="preserve"> </t>
    </r>
    <phoneticPr fontId="4" type="noConversion"/>
  </si>
  <si>
    <t>这些数字包括居住于家庭住户的人士。</t>
    <phoneticPr fontId="4" type="noConversion"/>
  </si>
  <si>
    <t>全港家庭住户的家庭住户每月收入中位数是2001年的18,710 元，2006年的17,250 元及2011年的20,500元。</t>
    <phoneticPr fontId="4" type="noConversion"/>
  </si>
  <si>
    <t>2001年、2006年及2011年按性别及区议会分区划分的单亲人士数目 (F712)</t>
    <phoneticPr fontId="4" type="noConversion"/>
  </si>
  <si>
    <t>深水埗</t>
    <phoneticPr fontId="4" type="noConversion"/>
  </si>
  <si>
    <t>F101s</t>
  </si>
  <si>
    <t>F102s</t>
  </si>
  <si>
    <t>F103s</t>
  </si>
  <si>
    <t>F104s</t>
  </si>
  <si>
    <t>F105s</t>
  </si>
  <si>
    <t>F106s</t>
  </si>
  <si>
    <t>F107s</t>
  </si>
  <si>
    <t>F108s</t>
  </si>
  <si>
    <t>F109s</t>
  </si>
  <si>
    <t>F110s</t>
  </si>
  <si>
    <t>F111s</t>
  </si>
  <si>
    <t>F112s</t>
  </si>
  <si>
    <t>F113s</t>
  </si>
  <si>
    <t>F114s</t>
  </si>
  <si>
    <t>F115s</t>
  </si>
  <si>
    <t>F116s</t>
  </si>
  <si>
    <t>F117s</t>
  </si>
  <si>
    <t>F118s</t>
  </si>
  <si>
    <t>F119s</t>
  </si>
  <si>
    <t>F201s</t>
  </si>
  <si>
    <t>F202s</t>
  </si>
  <si>
    <t>F203s</t>
  </si>
  <si>
    <t>F301s</t>
  </si>
  <si>
    <t>F302s</t>
  </si>
  <si>
    <t>F303s</t>
  </si>
  <si>
    <t>F304s</t>
  </si>
  <si>
    <t>F305s</t>
  </si>
  <si>
    <t>F306s</t>
  </si>
  <si>
    <t>F307s</t>
  </si>
  <si>
    <t>F308s</t>
  </si>
  <si>
    <t>F309s</t>
  </si>
  <si>
    <t>F310s</t>
  </si>
  <si>
    <t>F311s</t>
  </si>
  <si>
    <t>F312s</t>
  </si>
  <si>
    <t>F401s</t>
  </si>
  <si>
    <t>F402s</t>
  </si>
  <si>
    <t>F403s</t>
  </si>
  <si>
    <t>F404s</t>
  </si>
  <si>
    <t>F405s</t>
  </si>
  <si>
    <t>F406s</t>
  </si>
  <si>
    <t>F407s</t>
  </si>
  <si>
    <t>F408s</t>
  </si>
  <si>
    <t>F409s</t>
  </si>
  <si>
    <t>F410s</t>
  </si>
  <si>
    <t>F411s</t>
  </si>
  <si>
    <t>F501s</t>
  </si>
  <si>
    <t>F502s</t>
  </si>
  <si>
    <t>F601s</t>
  </si>
  <si>
    <t>F602s</t>
  </si>
  <si>
    <t>F603s</t>
  </si>
  <si>
    <t>F604s</t>
  </si>
  <si>
    <t>F605s</t>
  </si>
  <si>
    <t>F606s</t>
  </si>
  <si>
    <t>F701s</t>
  </si>
  <si>
    <t>F702s</t>
  </si>
  <si>
    <t>F703s</t>
  </si>
  <si>
    <t>F704s</t>
  </si>
  <si>
    <t>F705s</t>
  </si>
  <si>
    <t>F706s</t>
  </si>
  <si>
    <t>F707s</t>
  </si>
  <si>
    <t>F708s</t>
  </si>
  <si>
    <t>F709s</t>
  </si>
  <si>
    <t>F710s</t>
  </si>
  <si>
    <t>F711s</t>
  </si>
  <si>
    <t>F712s</t>
  </si>
  <si>
    <t>索引 Index</t>
  </si>
  <si>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年按性别及年龄组别划分的内地来港定居未足</t>
    </r>
    <r>
      <rPr>
        <u/>
        <sz val="12"/>
        <color theme="10"/>
        <rFont val="Times New Roman"/>
        <family val="1"/>
      </rPr>
      <t>7</t>
    </r>
    <r>
      <rPr>
        <u/>
        <sz val="12"/>
        <color theme="10"/>
        <rFont val="新細明體"/>
        <family val="2"/>
        <charset val="136"/>
      </rPr>
      <t>年人士数目</t>
    </r>
    <r>
      <rPr>
        <u/>
        <sz val="12"/>
        <color theme="10"/>
        <rFont val="Times New Roman"/>
        <family val="1"/>
      </rPr>
      <t xml:space="preserve"> (F301)</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</si>
  <si>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年按性别及婚姻状况划分的</t>
    </r>
    <r>
      <rPr>
        <u/>
        <sz val="12"/>
        <color theme="10"/>
        <rFont val="Times New Roman"/>
        <family val="1"/>
      </rPr>
      <t>15</t>
    </r>
    <r>
      <rPr>
        <u/>
        <sz val="12"/>
        <color theme="10"/>
        <rFont val="新細明體"/>
        <family val="2"/>
        <charset val="136"/>
      </rPr>
      <t>岁及以上内地来港定居未足</t>
    </r>
    <r>
      <rPr>
        <u/>
        <sz val="12"/>
        <color theme="10"/>
        <rFont val="Times New Roman"/>
        <family val="1"/>
      </rPr>
      <t>7</t>
    </r>
    <r>
      <rPr>
        <u/>
        <sz val="12"/>
        <color theme="10"/>
        <rFont val="新細明體"/>
        <family val="2"/>
        <charset val="136"/>
      </rPr>
      <t>年人士数目</t>
    </r>
    <r>
      <rPr>
        <u/>
        <sz val="12"/>
        <color theme="10"/>
        <rFont val="Times New Roman"/>
        <family val="1"/>
      </rPr>
      <t xml:space="preserve"> (F302)</t>
    </r>
    <phoneticPr fontId="4" type="noConversion"/>
  </si>
  <si>
    <r>
      <t>2011</t>
    </r>
    <r>
      <rPr>
        <u/>
        <sz val="12"/>
        <color theme="10"/>
        <rFont val="新細明體"/>
        <family val="2"/>
        <charset val="136"/>
      </rPr>
      <t>年按在港居住年期及性别划分的内地来港定居未足</t>
    </r>
    <r>
      <rPr>
        <u/>
        <sz val="12"/>
        <color theme="10"/>
        <rFont val="Times New Roman"/>
        <family val="1"/>
      </rPr>
      <t>7</t>
    </r>
    <r>
      <rPr>
        <u/>
        <sz val="12"/>
        <color theme="10"/>
        <rFont val="新細明體"/>
        <family val="2"/>
        <charset val="136"/>
      </rPr>
      <t>年人士数目</t>
    </r>
    <r>
      <rPr>
        <u/>
        <sz val="12"/>
        <color theme="10"/>
        <rFont val="Times New Roman"/>
        <family val="1"/>
      </rPr>
      <t xml:space="preserve"> (F303)</t>
    </r>
    <phoneticPr fontId="4" type="noConversion"/>
  </si>
  <si>
    <r>
      <t>2011</t>
    </r>
    <r>
      <rPr>
        <u/>
        <sz val="12"/>
        <color theme="10"/>
        <rFont val="新細明體"/>
        <family val="2"/>
        <charset val="136"/>
      </rPr>
      <t>年按性别、年龄组别及教育程度（最高就读程度）划分的</t>
    </r>
    <r>
      <rPr>
        <u/>
        <sz val="12"/>
        <color theme="10"/>
        <rFont val="Times New Roman"/>
        <family val="1"/>
      </rPr>
      <t>15</t>
    </r>
    <r>
      <rPr>
        <u/>
        <sz val="12"/>
        <color theme="10"/>
        <rFont val="新細明體"/>
        <family val="2"/>
        <charset val="136"/>
      </rPr>
      <t>岁及以上内地来港定居未足</t>
    </r>
    <r>
      <rPr>
        <u/>
        <sz val="12"/>
        <color theme="10"/>
        <rFont val="Times New Roman"/>
        <family val="1"/>
      </rPr>
      <t>7</t>
    </r>
    <r>
      <rPr>
        <u/>
        <sz val="12"/>
        <color theme="10"/>
        <rFont val="新細明體"/>
        <family val="2"/>
        <charset val="136"/>
      </rPr>
      <t>年人士数目</t>
    </r>
    <r>
      <rPr>
        <u/>
        <sz val="12"/>
        <color theme="10"/>
        <rFont val="Times New Roman"/>
        <family val="1"/>
      </rPr>
      <t xml:space="preserve"> (F304)</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</si>
  <si>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年按年龄组别及性别划分的内地来港定居未足</t>
    </r>
    <r>
      <rPr>
        <u/>
        <sz val="12"/>
        <color theme="10"/>
        <rFont val="Times New Roman"/>
        <family val="1"/>
      </rPr>
      <t>7</t>
    </r>
    <r>
      <rPr>
        <u/>
        <sz val="12"/>
        <color theme="10"/>
        <rFont val="新細明體"/>
        <family val="2"/>
        <charset val="136"/>
      </rPr>
      <t>年人士的劳动人口参与率</t>
    </r>
    <r>
      <rPr>
        <u/>
        <sz val="12"/>
        <color theme="10"/>
        <rFont val="Times New Roman"/>
        <family val="1"/>
      </rPr>
      <t xml:space="preserve"> (F305)</t>
    </r>
    <phoneticPr fontId="4" type="noConversion"/>
  </si>
  <si>
    <r>
      <t>2011</t>
    </r>
    <r>
      <rPr>
        <u/>
        <sz val="12"/>
        <color theme="10"/>
        <rFont val="新細明體"/>
        <family val="2"/>
        <charset val="136"/>
      </rPr>
      <t>年按职业划分的</t>
    </r>
    <r>
      <rPr>
        <u/>
        <sz val="12"/>
        <color theme="10"/>
        <rFont val="Times New Roman"/>
        <family val="1"/>
      </rPr>
      <t>15</t>
    </r>
    <r>
      <rPr>
        <u/>
        <sz val="12"/>
        <color theme="10"/>
        <rFont val="新細明體"/>
        <family val="2"/>
        <charset val="136"/>
      </rPr>
      <t>岁及以上内地来港定居未足</t>
    </r>
    <r>
      <rPr>
        <u/>
        <sz val="12"/>
        <color theme="10"/>
        <rFont val="Times New Roman"/>
        <family val="1"/>
      </rPr>
      <t>7</t>
    </r>
    <r>
      <rPr>
        <u/>
        <sz val="12"/>
        <color theme="10"/>
        <rFont val="新細明體"/>
        <family val="2"/>
        <charset val="136"/>
      </rPr>
      <t>年工作人士比例</t>
    </r>
    <r>
      <rPr>
        <u/>
        <sz val="12"/>
        <color theme="10"/>
        <rFont val="Times New Roman"/>
        <family val="1"/>
      </rPr>
      <t xml:space="preserve"> (F306)</t>
    </r>
    <phoneticPr fontId="4" type="noConversion"/>
  </si>
  <si>
    <r>
      <t>2011</t>
    </r>
    <r>
      <rPr>
        <u/>
        <sz val="12"/>
        <color theme="10"/>
        <rFont val="新細明體"/>
        <family val="2"/>
        <charset val="136"/>
      </rPr>
      <t>年按行业划分的</t>
    </r>
    <r>
      <rPr>
        <u/>
        <sz val="12"/>
        <color theme="10"/>
        <rFont val="Times New Roman"/>
        <family val="1"/>
      </rPr>
      <t>15</t>
    </r>
    <r>
      <rPr>
        <u/>
        <sz val="12"/>
        <color theme="10"/>
        <rFont val="新細明體"/>
        <family val="2"/>
        <charset val="136"/>
      </rPr>
      <t>岁及以上内地来港定居未足</t>
    </r>
    <r>
      <rPr>
        <u/>
        <sz val="12"/>
        <color theme="10"/>
        <rFont val="Times New Roman"/>
        <family val="1"/>
      </rPr>
      <t>7</t>
    </r>
    <r>
      <rPr>
        <u/>
        <sz val="12"/>
        <color theme="10"/>
        <rFont val="新細明體"/>
        <family val="2"/>
        <charset val="136"/>
      </rPr>
      <t>年工作人士比例</t>
    </r>
    <r>
      <rPr>
        <u/>
        <sz val="12"/>
        <color theme="10"/>
        <rFont val="Times New Roman"/>
        <family val="1"/>
      </rPr>
      <t xml:space="preserve"> (F307)</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</si>
  <si>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年按住户人数划分的有内地来港定居未足</t>
    </r>
    <r>
      <rPr>
        <u/>
        <sz val="12"/>
        <color theme="10"/>
        <rFont val="Times New Roman"/>
        <family val="1"/>
      </rPr>
      <t>7</t>
    </r>
    <r>
      <rPr>
        <u/>
        <sz val="12"/>
        <color theme="10"/>
        <rFont val="新細明體"/>
        <family val="2"/>
        <charset val="136"/>
      </rPr>
      <t>年人士居住的家庭住户数目</t>
    </r>
    <r>
      <rPr>
        <u/>
        <sz val="12"/>
        <color theme="10"/>
        <rFont val="Times New Roman"/>
        <family val="1"/>
      </rPr>
      <t xml:space="preserve"> (F308)</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</si>
  <si>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年按住户结构划分的有内地来港定居未足</t>
    </r>
    <r>
      <rPr>
        <u/>
        <sz val="12"/>
        <color theme="10"/>
        <rFont val="Times New Roman"/>
        <family val="1"/>
      </rPr>
      <t>7</t>
    </r>
    <r>
      <rPr>
        <u/>
        <sz val="12"/>
        <color theme="10"/>
        <rFont val="新細明體"/>
        <family val="2"/>
        <charset val="136"/>
      </rPr>
      <t>年人士居住的家庭住户比例</t>
    </r>
    <r>
      <rPr>
        <u/>
        <sz val="12"/>
        <color theme="10"/>
        <rFont val="Times New Roman"/>
        <family val="1"/>
      </rPr>
      <t xml:space="preserve"> (F309)</t>
    </r>
    <phoneticPr fontId="4" type="noConversion"/>
  </si>
  <si>
    <r>
      <t>2011</t>
    </r>
    <r>
      <rPr>
        <u/>
        <sz val="12"/>
        <color theme="10"/>
        <rFont val="新細明體"/>
        <family val="2"/>
        <charset val="136"/>
      </rPr>
      <t>年按性别、居住情况及年龄组别划分的内地来港定居未足</t>
    </r>
    <r>
      <rPr>
        <u/>
        <sz val="12"/>
        <color theme="10"/>
        <rFont val="Times New Roman"/>
        <family val="1"/>
      </rPr>
      <t>7</t>
    </r>
    <r>
      <rPr>
        <u/>
        <sz val="12"/>
        <color theme="10"/>
        <rFont val="新細明體"/>
        <family val="2"/>
        <charset val="136"/>
      </rPr>
      <t>年人士比例</t>
    </r>
    <r>
      <rPr>
        <u/>
        <sz val="12"/>
        <color theme="10"/>
        <rFont val="Times New Roman"/>
        <family val="1"/>
      </rPr>
      <t xml:space="preserve"> (F310)</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</si>
  <si>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年按房屋类型划分的内地来港定居未足</t>
    </r>
    <r>
      <rPr>
        <u/>
        <sz val="12"/>
        <color theme="10"/>
        <rFont val="Times New Roman"/>
        <family val="1"/>
      </rPr>
      <t>7</t>
    </r>
    <r>
      <rPr>
        <u/>
        <sz val="12"/>
        <color theme="10"/>
        <rFont val="新細明體"/>
        <family val="2"/>
        <charset val="136"/>
      </rPr>
      <t>年人士数目</t>
    </r>
    <r>
      <rPr>
        <u/>
        <sz val="12"/>
        <color theme="10"/>
        <rFont val="Times New Roman"/>
        <family val="1"/>
      </rPr>
      <t xml:space="preserve"> (F311)</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</si>
  <si>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年按区议会分区划分的内地来港定居未足</t>
    </r>
    <r>
      <rPr>
        <u/>
        <sz val="12"/>
        <color theme="10"/>
        <rFont val="Times New Roman"/>
        <family val="1"/>
      </rPr>
      <t>7</t>
    </r>
    <r>
      <rPr>
        <u/>
        <sz val="12"/>
        <color theme="10"/>
        <rFont val="新細明體"/>
        <family val="2"/>
        <charset val="136"/>
      </rPr>
      <t>年人士数目</t>
    </r>
    <r>
      <rPr>
        <u/>
        <sz val="12"/>
        <color theme="10"/>
        <rFont val="Times New Roman"/>
        <family val="1"/>
      </rPr>
      <t xml:space="preserve"> (F312)</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</si>
  <si>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年按种族及年龄组别划分的少数族裔人士数目</t>
    </r>
    <r>
      <rPr>
        <u/>
        <sz val="12"/>
        <color theme="10"/>
        <rFont val="Times New Roman"/>
        <family val="1"/>
      </rPr>
      <t xml:space="preserve"> (F401)</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</si>
  <si>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年按种族、婚姻状况及性别划分的</t>
    </r>
    <r>
      <rPr>
        <u/>
        <sz val="12"/>
        <color theme="10"/>
        <rFont val="Times New Roman"/>
        <family val="1"/>
      </rPr>
      <t>15</t>
    </r>
    <r>
      <rPr>
        <u/>
        <sz val="12"/>
        <color theme="10"/>
        <rFont val="新細明體"/>
        <family val="2"/>
        <charset val="136"/>
      </rPr>
      <t>岁及以上少数族裔人士比例</t>
    </r>
    <r>
      <rPr>
        <u/>
        <sz val="12"/>
        <color theme="10"/>
        <rFont val="Times New Roman"/>
        <family val="1"/>
      </rPr>
      <t xml:space="preserve"> (F402)</t>
    </r>
    <phoneticPr fontId="4" type="noConversion"/>
  </si>
  <si>
    <r>
      <t>2011</t>
    </r>
    <r>
      <rPr>
        <u/>
        <sz val="12"/>
        <color theme="10"/>
        <rFont val="新細明體"/>
        <family val="2"/>
        <charset val="136"/>
      </rPr>
      <t>年按性别、年龄组别及在港居住年期划分的少数族裔人士数目</t>
    </r>
    <r>
      <rPr>
        <u/>
        <sz val="12"/>
        <color theme="10"/>
        <rFont val="Times New Roman"/>
        <family val="1"/>
      </rPr>
      <t xml:space="preserve"> (F403)</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</si>
  <si>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年按种族及教育程度（最高就读程度）划分的</t>
    </r>
    <r>
      <rPr>
        <u/>
        <sz val="12"/>
        <color theme="10"/>
        <rFont val="Times New Roman"/>
        <family val="1"/>
      </rPr>
      <t>15</t>
    </r>
    <r>
      <rPr>
        <u/>
        <sz val="12"/>
        <color theme="10"/>
        <rFont val="新細明體"/>
        <family val="2"/>
        <charset val="136"/>
      </rPr>
      <t>岁及以上少数族裔人士数目</t>
    </r>
    <r>
      <rPr>
        <u/>
        <sz val="12"/>
        <color theme="10"/>
        <rFont val="Times New Roman"/>
        <family val="1"/>
      </rPr>
      <t xml:space="preserve"> (F404)</t>
    </r>
    <phoneticPr fontId="4" type="noConversion"/>
  </si>
  <si>
    <r>
      <t>2011</t>
    </r>
    <r>
      <rPr>
        <u/>
        <sz val="12"/>
        <color theme="10"/>
        <rFont val="新細明體"/>
        <family val="2"/>
        <charset val="136"/>
      </rPr>
      <t>年按性别、种族及年龄组别划分的少数族裔人士的劳动人口参与率</t>
    </r>
    <r>
      <rPr>
        <u/>
        <sz val="12"/>
        <color theme="10"/>
        <rFont val="Times New Roman"/>
        <family val="1"/>
      </rPr>
      <t xml:space="preserve"> (F405)</t>
    </r>
    <phoneticPr fontId="4" type="noConversion"/>
  </si>
  <si>
    <r>
      <t>2011</t>
    </r>
    <r>
      <rPr>
        <u/>
        <sz val="12"/>
        <color theme="10"/>
        <rFont val="新細明體"/>
        <family val="2"/>
        <charset val="136"/>
      </rPr>
      <t>年按性别、种族及职业划分的少数族裔工作人口的比例</t>
    </r>
    <r>
      <rPr>
        <u/>
        <sz val="12"/>
        <color theme="10"/>
        <rFont val="Times New Roman"/>
        <family val="1"/>
      </rPr>
      <t xml:space="preserve"> (F406)</t>
    </r>
    <phoneticPr fontId="4" type="noConversion"/>
  </si>
  <si>
    <r>
      <t>2011</t>
    </r>
    <r>
      <rPr>
        <u/>
        <sz val="12"/>
        <color theme="10"/>
        <rFont val="新細明體"/>
        <family val="2"/>
        <charset val="136"/>
      </rPr>
      <t>年按性别、种族及行业划分的少数族裔工作人口的比例</t>
    </r>
    <r>
      <rPr>
        <u/>
        <sz val="12"/>
        <color theme="10"/>
        <rFont val="Times New Roman"/>
        <family val="1"/>
      </rPr>
      <t xml:space="preserve">  (F407)</t>
    </r>
    <phoneticPr fontId="4" type="noConversion"/>
  </si>
  <si>
    <r>
      <t>2011</t>
    </r>
    <r>
      <rPr>
        <u/>
        <sz val="12"/>
        <color theme="10"/>
        <rFont val="新細明體"/>
        <family val="2"/>
        <charset val="136"/>
      </rPr>
      <t>年按种族及住户结构划分的居住于家庭住户的同住的外籍家庭佣工以外的少数族裔人士数目</t>
    </r>
    <r>
      <rPr>
        <u/>
        <sz val="12"/>
        <color theme="10"/>
        <rFont val="Times New Roman"/>
        <family val="1"/>
      </rPr>
      <t xml:space="preserve"> (F408)</t>
    </r>
    <phoneticPr fontId="4" type="noConversion"/>
  </si>
  <si>
    <r>
      <t>2011</t>
    </r>
    <r>
      <rPr>
        <u/>
        <sz val="12"/>
        <color theme="10"/>
        <rFont val="新細明體"/>
        <family val="2"/>
        <charset val="136"/>
      </rPr>
      <t>年按种族及居住情况划分的居住于家庭住户的同住的外籍家庭佣工以外的少数族裔人士数目</t>
    </r>
    <r>
      <rPr>
        <u/>
        <sz val="12"/>
        <color theme="10"/>
        <rFont val="Times New Roman"/>
        <family val="1"/>
      </rPr>
      <t xml:space="preserve"> (F409)</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</si>
  <si>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年按成员结构及房屋类型划分的有同住的外籍家庭佣工以外的少数族裔人士居住的家庭住户的家庭住户每月收入中位数</t>
    </r>
    <r>
      <rPr>
        <u/>
        <sz val="12"/>
        <color theme="10"/>
        <rFont val="Times New Roman"/>
        <family val="1"/>
      </rPr>
      <t xml:space="preserve"> (F410)</t>
    </r>
    <phoneticPr fontId="4" type="noConversion"/>
  </si>
  <si>
    <r>
      <t>2011</t>
    </r>
    <r>
      <rPr>
        <u/>
        <sz val="12"/>
        <color theme="10"/>
        <rFont val="新細明體"/>
        <family val="2"/>
        <charset val="136"/>
      </rPr>
      <t>年按区议会分区及种族划分的少数族裔人士比例</t>
    </r>
    <r>
      <rPr>
        <u/>
        <sz val="12"/>
        <color theme="10"/>
        <rFont val="Times New Roman"/>
        <family val="1"/>
      </rPr>
      <t xml:space="preserve"> (F411)</t>
    </r>
    <phoneticPr fontId="4" type="noConversion"/>
  </si>
  <si>
    <r>
      <t>2011</t>
    </r>
    <r>
      <rPr>
        <u/>
        <sz val="12"/>
        <color theme="10"/>
        <rFont val="新細明體"/>
        <family val="2"/>
        <charset val="136"/>
      </rPr>
      <t>年按住户人数及青年</t>
    </r>
    <r>
      <rPr>
        <u/>
        <sz val="12"/>
        <color theme="10"/>
        <rFont val="Times New Roman"/>
        <family val="1"/>
      </rPr>
      <t xml:space="preserve">(1) </t>
    </r>
    <r>
      <rPr>
        <u/>
        <sz val="12"/>
        <color theme="10"/>
        <rFont val="新細明體"/>
        <family val="2"/>
        <charset val="136"/>
      </rPr>
      <t>人数划分的有青年居住的家庭住户数目</t>
    </r>
    <r>
      <rPr>
        <u/>
        <sz val="12"/>
        <color theme="10"/>
        <rFont val="Times New Roman"/>
        <family val="1"/>
      </rPr>
      <t xml:space="preserve"> (F501)</t>
    </r>
    <phoneticPr fontId="4" type="noConversion"/>
  </si>
  <si>
    <r>
      <t>2011</t>
    </r>
    <r>
      <rPr>
        <u/>
        <sz val="12"/>
        <color theme="10"/>
        <rFont val="新細明體"/>
        <family val="2"/>
        <charset val="136"/>
      </rPr>
      <t>年按性别、年龄组别、居住情况及房屋类型划分的居于家庭住户的青年</t>
    </r>
    <r>
      <rPr>
        <u/>
        <sz val="12"/>
        <color theme="10"/>
        <rFont val="Times New Roman"/>
        <family val="1"/>
      </rPr>
      <t xml:space="preserve">(1) </t>
    </r>
    <r>
      <rPr>
        <u/>
        <sz val="12"/>
        <color theme="10"/>
        <rFont val="新細明體"/>
        <family val="2"/>
        <charset val="136"/>
      </rPr>
      <t>数目</t>
    </r>
    <r>
      <rPr>
        <u/>
        <sz val="12"/>
        <color theme="10"/>
        <rFont val="Times New Roman"/>
        <family val="1"/>
      </rPr>
      <t xml:space="preserve"> (F502)</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</si>
  <si>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年按性别及年龄组别划分的长者劳动人口参与率</t>
    </r>
    <r>
      <rPr>
        <u/>
        <sz val="12"/>
        <color theme="10"/>
        <rFont val="Times New Roman"/>
        <family val="1"/>
      </rPr>
      <t xml:space="preserve">  (F601)</t>
    </r>
    <phoneticPr fontId="4" type="noConversion"/>
  </si>
  <si>
    <r>
      <t>2011</t>
    </r>
    <r>
      <rPr>
        <u/>
        <sz val="12"/>
        <color theme="10"/>
        <rFont val="新細明體"/>
        <family val="2"/>
        <charset val="136"/>
      </rPr>
      <t>年按性别、居住情况及年龄组别划分的长者数目</t>
    </r>
    <r>
      <rPr>
        <u/>
        <sz val="12"/>
        <color theme="10"/>
        <rFont val="Times New Roman"/>
        <family val="1"/>
      </rPr>
      <t xml:space="preserve"> (F602)</t>
    </r>
    <phoneticPr fontId="4" type="noConversion"/>
  </si>
  <si>
    <r>
      <t>2011</t>
    </r>
    <r>
      <rPr>
        <u/>
        <sz val="12"/>
        <color theme="10"/>
        <rFont val="新細明體"/>
        <family val="2"/>
        <charset val="136"/>
      </rPr>
      <t>年按居住情况、经济活动身分及性别划分的居于家庭住户的长者数目</t>
    </r>
    <r>
      <rPr>
        <u/>
        <sz val="12"/>
        <color theme="10"/>
        <rFont val="Times New Roman"/>
        <family val="1"/>
      </rPr>
      <t xml:space="preserve"> (F603)</t>
    </r>
    <phoneticPr fontId="4" type="noConversion"/>
  </si>
  <si>
    <r>
      <t>2011</t>
    </r>
    <r>
      <rPr>
        <u/>
        <sz val="12"/>
        <color theme="10"/>
        <rFont val="新細明體"/>
        <family val="2"/>
        <charset val="136"/>
      </rPr>
      <t>年按居住情况及房屋类型划分的居于家庭住户的长者数目</t>
    </r>
    <r>
      <rPr>
        <u/>
        <sz val="12"/>
        <color theme="10"/>
        <rFont val="Times New Roman"/>
        <family val="1"/>
      </rPr>
      <t xml:space="preserve"> (F604)</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</si>
  <si>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年按家庭住户每月收入划分的有长者居住的家庭住户数目</t>
    </r>
    <r>
      <rPr>
        <u/>
        <sz val="12"/>
        <color theme="10"/>
        <rFont val="Times New Roman"/>
        <family val="1"/>
      </rPr>
      <t xml:space="preserve"> (F605)</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</si>
  <si>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年按性别及年龄组别划分的单亲人士数目</t>
    </r>
    <r>
      <rPr>
        <u/>
        <sz val="12"/>
        <color theme="10"/>
        <rFont val="Times New Roman"/>
        <family val="1"/>
      </rPr>
      <t>(F701)</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</si>
  <si>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年按性别及婚姻状况划分的单亲人士数目</t>
    </r>
    <r>
      <rPr>
        <u/>
        <sz val="12"/>
        <color theme="10"/>
        <rFont val="Times New Roman"/>
        <family val="1"/>
      </rPr>
      <t>(F702)</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</si>
  <si>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年按性别及在港居住年期划分的单亲人士数目</t>
    </r>
    <r>
      <rPr>
        <u/>
        <sz val="12"/>
        <color theme="10"/>
        <rFont val="Times New Roman"/>
        <family val="1"/>
      </rPr>
      <t xml:space="preserve"> (F703)</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</si>
  <si>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年按性别及教育程度（最高就读程度）划分的单亲人士数目</t>
    </r>
    <r>
      <rPr>
        <u/>
        <sz val="12"/>
        <color theme="10"/>
        <rFont val="Times New Roman"/>
        <family val="1"/>
      </rPr>
      <t xml:space="preserve"> (F704)</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</si>
  <si>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年按性别划分的单亲人士劳动人口参与率</t>
    </r>
    <r>
      <rPr>
        <u/>
        <sz val="12"/>
        <color theme="10"/>
        <rFont val="Times New Roman"/>
        <family val="1"/>
      </rPr>
      <t xml:space="preserve"> (F705)</t>
    </r>
    <phoneticPr fontId="4" type="noConversion"/>
  </si>
  <si>
    <r>
      <t>2011</t>
    </r>
    <r>
      <rPr>
        <u/>
        <sz val="12"/>
        <color theme="10"/>
        <rFont val="新細明體"/>
        <family val="2"/>
        <charset val="136"/>
      </rPr>
      <t>年按性别及职业划分的单亲工作人士</t>
    </r>
    <r>
      <rPr>
        <u/>
        <sz val="12"/>
        <color theme="10"/>
        <rFont val="Times New Roman"/>
        <family val="1"/>
      </rPr>
      <t xml:space="preserve"> (F706)</t>
    </r>
    <phoneticPr fontId="4" type="noConversion"/>
  </si>
  <si>
    <r>
      <t>2011</t>
    </r>
    <r>
      <rPr>
        <u/>
        <sz val="12"/>
        <color theme="10"/>
        <rFont val="新細明體"/>
        <family val="2"/>
        <charset val="136"/>
      </rPr>
      <t>年按性别及行业划分的单亲工作人士</t>
    </r>
    <r>
      <rPr>
        <u/>
        <sz val="12"/>
        <color theme="10"/>
        <rFont val="Times New Roman"/>
        <family val="1"/>
      </rPr>
      <t xml:space="preserve"> (F707)</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</si>
  <si>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年按性别及住户人数划分的单亲人士数目</t>
    </r>
    <r>
      <rPr>
        <u/>
        <sz val="12"/>
        <color theme="10"/>
        <rFont val="Times New Roman"/>
        <family val="1"/>
      </rPr>
      <t xml:space="preserve"> (F708)</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</si>
  <si>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年按性别及同住情况划分的单亲人士数目</t>
    </r>
    <r>
      <rPr>
        <u/>
        <sz val="12"/>
        <color theme="10"/>
        <rFont val="Times New Roman"/>
        <family val="1"/>
      </rPr>
      <t>(F709)</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</si>
  <si>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年按房屋类型划分的单亲人士数目</t>
    </r>
    <r>
      <rPr>
        <u/>
        <sz val="12"/>
        <color theme="10"/>
        <rFont val="Times New Roman"/>
        <family val="1"/>
      </rPr>
      <t xml:space="preserve"> (F710)</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</si>
  <si>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年按性别及区议会分区划分的单亲人士数目</t>
    </r>
    <r>
      <rPr>
        <u/>
        <sz val="12"/>
        <color theme="10"/>
        <rFont val="Times New Roman"/>
        <family val="1"/>
      </rPr>
      <t xml:space="preserve"> (F712)</t>
    </r>
    <phoneticPr fontId="4" type="noConversion"/>
  </si>
  <si>
    <r>
      <t>2011</t>
    </r>
    <r>
      <rPr>
        <u/>
        <sz val="12"/>
        <color theme="10"/>
        <rFont val="新細明體"/>
        <family val="2"/>
        <charset val="136"/>
      </rPr>
      <t>年按年龄组别及性别划分的常住居民</t>
    </r>
    <r>
      <rPr>
        <u/>
        <sz val="12"/>
        <color theme="10"/>
        <rFont val="Times New Roman"/>
        <family val="1"/>
      </rPr>
      <t xml:space="preserve"> (F101)</t>
    </r>
    <phoneticPr fontId="4" type="noConversion"/>
  </si>
  <si>
    <r>
      <t>2011</t>
    </r>
    <r>
      <rPr>
        <u/>
        <sz val="12"/>
        <color theme="10"/>
        <rFont val="新細明體"/>
        <family val="2"/>
        <charset val="136"/>
      </rPr>
      <t>年按年龄组别及性别划分的流动居民</t>
    </r>
    <r>
      <rPr>
        <u/>
        <sz val="12"/>
        <color theme="10"/>
        <rFont val="Times New Roman"/>
        <family val="1"/>
      </rPr>
      <t xml:space="preserve"> (F102)</t>
    </r>
    <phoneticPr fontId="4" type="noConversion"/>
  </si>
  <si>
    <r>
      <t>2011</t>
    </r>
    <r>
      <rPr>
        <u/>
        <sz val="12"/>
        <color theme="10"/>
        <rFont val="新細明體"/>
        <family val="2"/>
        <charset val="136"/>
      </rPr>
      <t>年按常住居民／流动居民结构、家庭住户每月收入及住户人数划分的家庭住户</t>
    </r>
    <r>
      <rPr>
        <u/>
        <sz val="12"/>
        <color theme="10"/>
        <rFont val="新細明體"/>
        <family val="2"/>
        <charset val="136"/>
      </rPr>
      <t>数目</t>
    </r>
    <r>
      <rPr>
        <u/>
        <sz val="12"/>
        <color theme="10"/>
        <rFont val="Times New Roman"/>
        <family val="1"/>
      </rPr>
      <t xml:space="preserve"> (F103)</t>
    </r>
    <phoneticPr fontId="4" type="noConversion"/>
  </si>
  <si>
    <r>
      <t>2011</t>
    </r>
    <r>
      <rPr>
        <u/>
        <sz val="12"/>
        <color theme="10"/>
        <rFont val="新細明體"/>
        <family val="2"/>
        <charset val="136"/>
      </rPr>
      <t>年按性别、年龄及婚姻状况划分的常住居民</t>
    </r>
    <r>
      <rPr>
        <u/>
        <sz val="12"/>
        <color theme="10"/>
        <rFont val="Times New Roman"/>
        <family val="1"/>
      </rPr>
      <t xml:space="preserve"> (F104)</t>
    </r>
    <phoneticPr fontId="4" type="noConversion"/>
  </si>
  <si>
    <r>
      <t>2011</t>
    </r>
    <r>
      <rPr>
        <u/>
        <sz val="12"/>
        <color theme="10"/>
        <rFont val="新細明體"/>
        <family val="2"/>
        <charset val="136"/>
      </rPr>
      <t>年按出生地点、种族、性别及国籍划分的常住居民</t>
    </r>
    <r>
      <rPr>
        <u/>
        <sz val="12"/>
        <color theme="10"/>
        <rFont val="Times New Roman"/>
        <family val="1"/>
      </rPr>
      <t xml:space="preserve"> (F105)</t>
    </r>
    <phoneticPr fontId="4" type="noConversion"/>
  </si>
  <si>
    <r>
      <t>2011</t>
    </r>
    <r>
      <rPr>
        <u/>
        <sz val="12"/>
        <color theme="10"/>
        <rFont val="新細明體"/>
        <family val="2"/>
        <charset val="136"/>
      </rPr>
      <t>年按性别、年龄组别及能说语言数目划分的五岁及以上的常住居民</t>
    </r>
    <r>
      <rPr>
        <u/>
        <sz val="12"/>
        <color theme="10"/>
        <rFont val="Times New Roman"/>
        <family val="1"/>
      </rPr>
      <t xml:space="preserve"> (F106)</t>
    </r>
    <phoneticPr fontId="4" type="noConversion"/>
  </si>
  <si>
    <r>
      <t>2011</t>
    </r>
    <r>
      <rPr>
        <u/>
        <sz val="12"/>
        <color theme="10"/>
        <rFont val="新細明體"/>
        <family val="2"/>
        <charset val="136"/>
      </rPr>
      <t>年按性别、年龄组别及教育程度（最高就读程度）划分的流动居民</t>
    </r>
    <r>
      <rPr>
        <u/>
        <sz val="12"/>
        <color theme="10"/>
        <rFont val="Times New Roman"/>
        <family val="1"/>
      </rPr>
      <t xml:space="preserve"> (F107)</t>
    </r>
    <phoneticPr fontId="4" type="noConversion"/>
  </si>
  <si>
    <r>
      <t>2011</t>
    </r>
    <r>
      <rPr>
        <u/>
        <sz val="12"/>
        <color theme="10"/>
        <rFont val="新細明體"/>
        <family val="2"/>
        <charset val="136"/>
      </rPr>
      <t>年按性别、年龄组别及经济活动身分划分的流动居民</t>
    </r>
    <r>
      <rPr>
        <u/>
        <sz val="12"/>
        <color theme="10"/>
        <rFont val="Times New Roman"/>
        <family val="1"/>
      </rPr>
      <t xml:space="preserve"> (F108)</t>
    </r>
    <phoneticPr fontId="4" type="noConversion"/>
  </si>
  <si>
    <r>
      <t>2011</t>
    </r>
    <r>
      <rPr>
        <u/>
        <sz val="12"/>
        <color theme="10"/>
        <rFont val="新細明體"/>
        <family val="2"/>
        <charset val="136"/>
      </rPr>
      <t>年按性别、年龄及婚姻状况划分的流动居民</t>
    </r>
    <r>
      <rPr>
        <u/>
        <sz val="12"/>
        <color theme="10"/>
        <rFont val="Times New Roman"/>
        <family val="1"/>
      </rPr>
      <t xml:space="preserve"> (F109)</t>
    </r>
    <phoneticPr fontId="4" type="noConversion"/>
  </si>
  <si>
    <r>
      <t>2011</t>
    </r>
    <r>
      <rPr>
        <u/>
        <sz val="12"/>
        <color theme="10"/>
        <rFont val="新細明體"/>
        <family val="2"/>
        <charset val="136"/>
      </rPr>
      <t>年按职业及教育程度（最高就读程度）划分在工作人口中的流动居民</t>
    </r>
    <r>
      <rPr>
        <u/>
        <sz val="12"/>
        <color theme="10"/>
        <rFont val="Times New Roman"/>
        <family val="1"/>
      </rPr>
      <t xml:space="preserve"> (F110)</t>
    </r>
    <phoneticPr fontId="4" type="noConversion"/>
  </si>
  <si>
    <r>
      <t>2011</t>
    </r>
    <r>
      <rPr>
        <u/>
        <sz val="12"/>
        <color theme="10"/>
        <rFont val="新細明體"/>
        <family val="2"/>
        <charset val="136"/>
      </rPr>
      <t>年按职业及每月主要职业收入划分在工作人口中的流动居民</t>
    </r>
    <r>
      <rPr>
        <u/>
        <sz val="12"/>
        <color theme="10"/>
        <rFont val="Times New Roman"/>
        <family val="1"/>
      </rPr>
      <t xml:space="preserve"> (F111)</t>
    </r>
    <phoneticPr fontId="4" type="noConversion"/>
  </si>
  <si>
    <r>
      <t>2011</t>
    </r>
    <r>
      <rPr>
        <u/>
        <sz val="12"/>
        <color theme="10"/>
        <rFont val="新細明體"/>
        <family val="2"/>
        <charset val="136"/>
      </rPr>
      <t>年按性别、年龄组别及行业划分在工作人口中的流动居民</t>
    </r>
    <r>
      <rPr>
        <u/>
        <sz val="12"/>
        <color theme="10"/>
        <rFont val="Times New Roman"/>
        <family val="1"/>
      </rPr>
      <t xml:space="preserve"> (F112)</t>
    </r>
    <phoneticPr fontId="4" type="noConversion"/>
  </si>
  <si>
    <r>
      <t>2011</t>
    </r>
    <r>
      <rPr>
        <u/>
        <sz val="12"/>
        <color theme="10"/>
        <rFont val="新細明體"/>
        <family val="2"/>
        <charset val="136"/>
      </rPr>
      <t>年按性别、每月主要职业收入及职业划分在工作人口中的流动居民</t>
    </r>
    <r>
      <rPr>
        <u/>
        <sz val="12"/>
        <color theme="10"/>
        <rFont val="Times New Roman"/>
        <family val="1"/>
      </rPr>
      <t xml:space="preserve"> (F113)</t>
    </r>
    <phoneticPr fontId="4" type="noConversion"/>
  </si>
  <si>
    <r>
      <t>2011</t>
    </r>
    <r>
      <rPr>
        <u/>
        <sz val="12"/>
        <color theme="10"/>
        <rFont val="新細明體"/>
        <family val="2"/>
        <charset val="136"/>
      </rPr>
      <t>年按性别、职业及工作地点划分的工作人口中在中国内地工作的流动居民</t>
    </r>
    <r>
      <rPr>
        <u/>
        <sz val="12"/>
        <color theme="10"/>
        <rFont val="Times New Roman"/>
        <family val="1"/>
      </rPr>
      <t xml:space="preserve"> (F114)</t>
    </r>
    <phoneticPr fontId="4" type="noConversion"/>
  </si>
  <si>
    <r>
      <t>2011</t>
    </r>
    <r>
      <rPr>
        <u/>
        <sz val="12"/>
        <color theme="10"/>
        <rFont val="新細明體"/>
        <family val="2"/>
        <charset val="136"/>
      </rPr>
      <t>年按性别、年龄组别及行业划分在工作人口中的常住居民</t>
    </r>
    <r>
      <rPr>
        <u/>
        <sz val="12"/>
        <color theme="10"/>
        <rFont val="Times New Roman"/>
        <family val="1"/>
      </rPr>
      <t xml:space="preserve"> (F115)</t>
    </r>
    <phoneticPr fontId="4" type="noConversion"/>
  </si>
  <si>
    <r>
      <t>2011</t>
    </r>
    <r>
      <rPr>
        <u/>
        <sz val="12"/>
        <color theme="10"/>
        <rFont val="新細明體"/>
        <family val="2"/>
        <charset val="136"/>
      </rPr>
      <t>年按性别、每月主要职业收入及职业划分在工作人口中的常住居民</t>
    </r>
    <r>
      <rPr>
        <u/>
        <sz val="12"/>
        <color theme="10"/>
        <rFont val="Times New Roman"/>
        <family val="1"/>
      </rPr>
      <t xml:space="preserve"> (F116)</t>
    </r>
    <phoneticPr fontId="4" type="noConversion"/>
  </si>
  <si>
    <r>
      <t>2011</t>
    </r>
    <r>
      <rPr>
        <u/>
        <sz val="12"/>
        <color theme="10"/>
        <rFont val="新細明體"/>
        <family val="2"/>
        <charset val="136"/>
      </rPr>
      <t>年按性别、婚姻状况、年龄组别及经济活动身分划分的十五岁及以上常住居民</t>
    </r>
    <r>
      <rPr>
        <u/>
        <sz val="12"/>
        <color theme="10"/>
        <rFont val="Times New Roman"/>
        <family val="1"/>
      </rPr>
      <t xml:space="preserve"> (F117)</t>
    </r>
    <phoneticPr fontId="4" type="noConversion"/>
  </si>
  <si>
    <r>
      <t>2011</t>
    </r>
    <r>
      <rPr>
        <u/>
        <sz val="12"/>
        <color theme="10"/>
        <rFont val="新細明體"/>
        <family val="2"/>
        <charset val="136"/>
      </rPr>
      <t>年按在港居住年期、性别、国籍及惯用语言划分的五岁及以上常住居民</t>
    </r>
    <r>
      <rPr>
        <u/>
        <sz val="12"/>
        <color theme="10"/>
        <rFont val="Times New Roman"/>
        <family val="1"/>
      </rPr>
      <t xml:space="preserve"> (F118)</t>
    </r>
    <phoneticPr fontId="4" type="noConversion"/>
  </si>
  <si>
    <r>
      <t>2011</t>
    </r>
    <r>
      <rPr>
        <u/>
        <sz val="12"/>
        <color theme="10"/>
        <rFont val="新細明體"/>
        <family val="2"/>
        <charset val="136"/>
      </rPr>
      <t>年按教育程度（最高就读程度）、性别、年龄组别及修读科目（最高就读程度）划分曾受专上教育的常住居民</t>
    </r>
    <r>
      <rPr>
        <u/>
        <sz val="12"/>
        <color theme="10"/>
        <rFont val="Times New Roman"/>
        <family val="1"/>
      </rPr>
      <t xml:space="preserve"> (F119)</t>
    </r>
    <phoneticPr fontId="4" type="noConversion"/>
  </si>
  <si>
    <r>
      <t>2011</t>
    </r>
    <r>
      <rPr>
        <u/>
        <sz val="12"/>
        <color theme="10"/>
        <rFont val="新細明體"/>
        <family val="2"/>
        <charset val="136"/>
      </rPr>
      <t>年按区议会分区、性别及年龄组别划分的流动居民</t>
    </r>
    <r>
      <rPr>
        <u/>
        <sz val="12"/>
        <color theme="10"/>
        <rFont val="Times New Roman"/>
        <family val="1"/>
      </rPr>
      <t xml:space="preserve"> (F201)</t>
    </r>
    <phoneticPr fontId="4" type="noConversion"/>
  </si>
  <si>
    <r>
      <t>2011</t>
    </r>
    <r>
      <rPr>
        <u/>
        <sz val="12"/>
        <color theme="10"/>
        <rFont val="新細明體"/>
        <family val="2"/>
        <charset val="136"/>
      </rPr>
      <t>年按区议会分区、性别及年龄组别划分的常住居民</t>
    </r>
    <r>
      <rPr>
        <u/>
        <sz val="12"/>
        <color theme="10"/>
        <rFont val="Times New Roman"/>
        <family val="1"/>
      </rPr>
      <t xml:space="preserve"> (F202)</t>
    </r>
    <phoneticPr fontId="4" type="noConversion"/>
  </si>
  <si>
    <r>
      <t>2011</t>
    </r>
    <r>
      <rPr>
        <u/>
        <sz val="12"/>
        <color theme="10"/>
        <rFont val="新細明體"/>
        <family val="2"/>
        <charset val="136"/>
      </rPr>
      <t>年按区议会分区及工作地点划分的工作人口中在中国内地工作的流动居民</t>
    </r>
    <r>
      <rPr>
        <u/>
        <sz val="12"/>
        <color theme="10"/>
        <rFont val="Times New Roman"/>
        <family val="1"/>
      </rPr>
      <t xml:space="preserve"> (F203)</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</si>
  <si>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年按住户人数划分的有长者居住的家庭住户的</t>
    </r>
    <r>
      <rPr>
        <u/>
        <sz val="12"/>
        <color theme="10"/>
        <rFont val="新細明體"/>
        <family val="2"/>
        <charset val="136"/>
      </rPr>
      <t>家庭住户每月收入中位数</t>
    </r>
    <r>
      <rPr>
        <u/>
        <sz val="12"/>
        <color theme="10"/>
        <rFont val="Times New Roman"/>
        <family val="1"/>
      </rPr>
      <t xml:space="preserve"> (F606)</t>
    </r>
    <phoneticPr fontId="4" type="noConversion"/>
  </si>
  <si>
    <r>
      <t>2001</t>
    </r>
    <r>
      <rPr>
        <u/>
        <sz val="12"/>
        <color theme="10"/>
        <rFont val="新細明體"/>
        <family val="2"/>
        <charset val="136"/>
      </rPr>
      <t>年、</t>
    </r>
    <r>
      <rPr>
        <u/>
        <sz val="12"/>
        <color theme="10"/>
        <rFont val="Times New Roman"/>
        <family val="1"/>
      </rPr>
      <t>2006</t>
    </r>
    <r>
      <rPr>
        <u/>
        <sz val="12"/>
        <color theme="10"/>
        <rFont val="新細明體"/>
        <family val="2"/>
        <charset val="136"/>
      </rPr>
      <t>年及</t>
    </r>
    <r>
      <rPr>
        <u/>
        <sz val="12"/>
        <color theme="10"/>
        <rFont val="Times New Roman"/>
        <family val="1"/>
      </rPr>
      <t>2011</t>
    </r>
    <r>
      <rPr>
        <u/>
        <sz val="12"/>
        <color theme="10"/>
        <rFont val="新細明體"/>
        <family val="2"/>
        <charset val="136"/>
      </rPr>
      <t>年按性别及家庭住户每月收入划分的单亲人士</t>
    </r>
    <r>
      <rPr>
        <u/>
        <sz val="12"/>
        <color theme="10"/>
        <rFont val="新細明體"/>
        <family val="2"/>
        <charset val="136"/>
      </rPr>
      <t>数目</t>
    </r>
    <r>
      <rPr>
        <u/>
        <sz val="12"/>
        <color theme="10"/>
        <rFont val="Times New Roman"/>
        <family val="1"/>
      </rPr>
      <t xml:space="preserve"> (F711)</t>
    </r>
    <phoneticPr fontId="4" type="noConversion"/>
  </si>
  <si>
    <t>表E2011F : 2011年人口普查 - 主要统计表（人口分组）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</si>
</sst>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64" formatCode="#\ ###\ ##0"/>
    <numFmt numFmtId="165" formatCode="m&quot;月&quot;d&quot;日&quot;"/>
    <numFmt numFmtId="166" formatCode="#\ ###\ ##0;\-#\ ###\ ##0;\-"/>
    <numFmt numFmtId="167" formatCode="0.0_);[Red]\(0.0\)"/>
    <numFmt numFmtId="168" formatCode="0.0_ "/>
    <numFmt numFmtId="169" formatCode="0.00_);[Red]\(0.00\)"/>
    <numFmt numFmtId="170" formatCode="#,###,###;\-#,###,###;\-"/>
    <numFmt numFmtId="171" formatCode="\(##0.0\)"/>
    <numFmt numFmtId="172" formatCode="0.0_);\(0.0\)"/>
    <numFmt numFmtId="173" formatCode="###\ ###\ ###"/>
    <numFmt numFmtId="174" formatCode="\-"/>
    <numFmt numFmtId="175" formatCode="0_ "/>
    <numFmt numFmtId="176" formatCode="mm&quot;月&quot;dd&quot;日&quot;"/>
    <numFmt numFmtId="177" formatCode="\(##0.0\);\(##0.0\)"/>
    <numFmt numFmtId="178" formatCode="0.0"/>
    <numFmt numFmtId="179" formatCode="###,###,###"/>
  </numFmts>
  <fonts count="26">
    <font>
      <sz val="12"/>
      <color theme="1"/>
      <name val="Calibri"/>
      <family val="2"/>
      <charset val="136"/>
      <scheme val="minor"/>
    </font>
    <font>
      <sz val="11"/>
      <color theme="1"/>
      <name val="Calibri"/>
      <family val="1"/>
      <charset val="136"/>
      <scheme val="minor"/>
    </font>
    <font>
      <sz val="12"/>
      <color theme="1"/>
      <name val="SimSun"/>
      <charset val="134"/>
    </font>
    <font>
      <vertAlign val="superscript"/>
      <sz val="12"/>
      <color theme="1"/>
      <name val="Times New Roman"/>
      <family val="1"/>
    </font>
    <font>
      <sz val="9"/>
      <name val="Calibri"/>
      <family val="2"/>
      <charset val="136"/>
      <scheme val="minor"/>
    </font>
    <font>
      <sz val="9"/>
      <name val="新細明體"/>
      <family val="1"/>
      <charset val="136"/>
    </font>
    <font>
      <sz val="12"/>
      <color rgb="FF000000"/>
      <name val="SimSun"/>
      <charset val="134"/>
    </font>
    <font>
      <sz val="12"/>
      <name val="SimSun"/>
      <charset val="134"/>
    </font>
    <font>
      <sz val="12"/>
      <name val="Calibri"/>
      <family val="1"/>
      <charset val="136"/>
      <scheme val="minor"/>
    </font>
    <font>
      <sz val="9"/>
      <name val="Calibri"/>
      <family val="1"/>
      <charset val="136"/>
      <scheme val="minor"/>
    </font>
    <font>
      <sz val="11"/>
      <color theme="1"/>
      <name val="SimSun"/>
      <charset val="134"/>
    </font>
    <font>
      <sz val="12"/>
      <color theme="1"/>
      <name val="Symbol"/>
      <family val="1"/>
      <charset val="2"/>
    </font>
    <font>
      <sz val="12"/>
      <color theme="1"/>
      <name val="Times New Roman"/>
      <family val="1"/>
    </font>
    <font>
      <vertAlign val="superscript"/>
      <sz val="12"/>
      <color theme="1"/>
      <name val="SimSun"/>
      <charset val="134"/>
    </font>
    <font>
      <sz val="12"/>
      <color theme="1"/>
      <name val="細明體"/>
      <family val="3"/>
      <charset val="136"/>
    </font>
    <font>
      <sz val="12"/>
      <color rgb="FF000000"/>
      <name val="Times New Roman"/>
      <family val="1"/>
    </font>
    <font>
      <sz val="12"/>
      <color rgb="FF000000"/>
      <name val="細明體"/>
      <family val="3"/>
      <charset val="136"/>
    </font>
    <font>
      <sz val="12"/>
      <color theme="1"/>
      <name val="Calibri"/>
      <family val="1"/>
      <charset val="136"/>
      <scheme val="minor"/>
    </font>
    <font>
      <sz val="8"/>
      <color theme="1"/>
      <name val="SimSun"/>
      <charset val="134"/>
    </font>
    <font>
      <sz val="11"/>
      <color theme="1"/>
      <name val="Symbol"/>
      <family val="1"/>
      <charset val="2"/>
    </font>
    <font>
      <sz val="12"/>
      <color indexed="8"/>
      <name val="SimSun"/>
      <charset val="134"/>
    </font>
    <font>
      <vertAlign val="superscript"/>
      <sz val="12"/>
      <name val="Times New Roman"/>
      <family val="1"/>
    </font>
    <font>
      <u/>
      <sz val="12"/>
      <color theme="10"/>
      <name val="Calibri"/>
      <family val="2"/>
      <charset val="136"/>
      <scheme val="minor"/>
    </font>
    <font>
      <u/>
      <sz val="12"/>
      <color theme="10"/>
      <name val="Times New Roman"/>
      <family val="1"/>
    </font>
    <font>
      <sz val="12"/>
      <color theme="10"/>
      <name val="Times New Roman"/>
      <family val="1"/>
    </font>
    <font>
      <u/>
      <sz val="12"/>
      <color theme="10"/>
      <name val="新細明體"/>
      <family val="2"/>
      <charset val="136"/>
    </font>
  </fonts>
  <fills count="3">
    <fill>
      <patternFill patternType="none"/>
    </fill>
    <fill>
      <patternFill patternType="gray125"/>
    </fill>
    <fill>
      <patternFill patternType="solid">
        <fgColor rgb="FFFFFF00"/>
        <bgColor indexed="64"/>
      </patternFill>
    </fill>
  </fills>
  <borders count="17">
    <border>
      <left/>
      <right/>
      <top/>
      <bottom/>
      <diagonal/>
    </border>
    <border>
      <left/>
      <right/>
      <top/>
      <bottom style="thin">
        <color theme="0" tint="-0.24994659260841701"/>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style="thin">
        <color theme="0" tint="-0.14996795556505021"/>
      </top>
      <bottom/>
      <diagonal/>
    </border>
  </borders>
  <cellStyleXfs count="7">
    <xf numFmtId="0" fontId="0" fillId="0" borderId="0">
      <alignment vertical="center"/>
    </xf>
    <xf numFmtId="0" fontId="1" fillId="0" borderId="0">
      <alignment vertical="center"/>
    </xf>
    <xf numFmtId="0" fontId="8" fillId="0" borderId="0">
      <alignment vertical="center"/>
    </xf>
    <xf numFmtId="0" fontId="8" fillId="0" borderId="0">
      <alignment vertical="center"/>
    </xf>
    <xf numFmtId="0" fontId="17" fillId="0" borderId="0">
      <alignment vertical="center"/>
    </xf>
    <xf numFmtId="0" fontId="8" fillId="0" borderId="0">
      <alignment vertical="center"/>
    </xf>
    <xf numFmtId="0" fontId="22" fillId="0" borderId="0" applyNumberFormat="0" applyFill="0" applyBorder="0" applyAlignment="0" applyProtection="0">
      <alignment vertical="center"/>
    </xf>
  </cellStyleXfs>
  <cellXfs count="894">
    <xf numFmtId="0" fontId="0" fillId="0" borderId="0" xfId="0">
      <alignment vertical="center"/>
    </xf>
    <xf numFmtId="0" fontId="2" fillId="0" borderId="0" xfId="1" applyFont="1" applyAlignment="1">
      <alignment vertical="center"/>
    </xf>
    <xf numFmtId="49" fontId="6" fillId="0" borderId="5" xfId="1" applyNumberFormat="1" applyFont="1" applyBorder="1" applyAlignment="1">
      <alignment horizontal="right" vertical="center"/>
    </xf>
    <xf numFmtId="164" fontId="6" fillId="0" borderId="5" xfId="1" applyNumberFormat="1" applyFont="1" applyBorder="1" applyAlignment="1">
      <alignment horizontal="right" vertical="center"/>
    </xf>
    <xf numFmtId="0" fontId="2" fillId="0" borderId="0" xfId="1" applyFont="1" applyAlignment="1">
      <alignment vertical="top"/>
    </xf>
    <xf numFmtId="0" fontId="2" fillId="0" borderId="0" xfId="1" applyFont="1">
      <alignment vertical="center"/>
    </xf>
    <xf numFmtId="0" fontId="2" fillId="0" borderId="0" xfId="1" quotePrefix="1" applyFont="1" applyAlignment="1">
      <alignment vertical="top" wrapText="1"/>
    </xf>
    <xf numFmtId="0" fontId="2" fillId="0" borderId="0" xfId="2" applyFont="1" applyBorder="1" applyAlignment="1">
      <alignment horizontal="center" vertical="top" wrapText="1"/>
    </xf>
    <xf numFmtId="0" fontId="2" fillId="0" borderId="0" xfId="1" applyFont="1" applyAlignment="1">
      <alignment horizontal="center" vertical="top"/>
    </xf>
    <xf numFmtId="0" fontId="2" fillId="0" borderId="0" xfId="1" applyFont="1" applyBorder="1" applyAlignment="1">
      <alignment vertical="top"/>
    </xf>
    <xf numFmtId="0" fontId="2" fillId="0" borderId="0" xfId="1" quotePrefix="1" applyFont="1" applyAlignment="1">
      <alignment vertical="top"/>
    </xf>
    <xf numFmtId="0" fontId="2" fillId="0" borderId="0" xfId="1" applyFont="1" applyBorder="1" applyAlignment="1">
      <alignment vertical="center"/>
    </xf>
    <xf numFmtId="0" fontId="2" fillId="0" borderId="0" xfId="1" quotePrefix="1" applyFont="1" applyAlignment="1">
      <alignment horizontal="left" vertical="top"/>
    </xf>
    <xf numFmtId="0" fontId="7" fillId="0" borderId="0" xfId="3" applyFont="1" applyBorder="1" applyAlignment="1">
      <alignment vertical="top"/>
    </xf>
    <xf numFmtId="0" fontId="7" fillId="0" borderId="0" xfId="2" applyFont="1" applyBorder="1" applyAlignment="1">
      <alignment vertical="top"/>
    </xf>
    <xf numFmtId="0" fontId="7" fillId="0" borderId="0" xfId="1" applyFont="1" applyAlignment="1">
      <alignment vertical="top" wrapText="1"/>
    </xf>
    <xf numFmtId="0" fontId="10" fillId="0" borderId="0" xfId="1" applyFont="1" applyAlignment="1">
      <alignment vertical="top"/>
    </xf>
    <xf numFmtId="0" fontId="10" fillId="0" borderId="0" xfId="1" applyFont="1">
      <alignment vertical="center"/>
    </xf>
    <xf numFmtId="0" fontId="10" fillId="0" borderId="0" xfId="1" applyFont="1" applyAlignment="1">
      <alignment horizontal="center" vertical="top"/>
    </xf>
    <xf numFmtId="0" fontId="10" fillId="0" borderId="0" xfId="1" applyFont="1" applyBorder="1" applyAlignment="1">
      <alignment vertical="top"/>
    </xf>
    <xf numFmtId="0" fontId="10" fillId="0" borderId="0" xfId="1" quotePrefix="1" applyFont="1" applyAlignment="1">
      <alignment vertical="top"/>
    </xf>
    <xf numFmtId="0" fontId="2" fillId="0" borderId="0" xfId="0" applyFont="1" applyFill="1">
      <alignment vertical="center"/>
    </xf>
    <xf numFmtId="0" fontId="2" fillId="0" borderId="5" xfId="0" applyFont="1" applyFill="1" applyBorder="1" applyAlignment="1">
      <alignment horizontal="right" vertical="center"/>
    </xf>
    <xf numFmtId="0" fontId="2" fillId="0" borderId="5" xfId="0" applyFont="1" applyFill="1" applyBorder="1" applyAlignment="1">
      <alignment horizontal="right" vertical="center" wrapText="1"/>
    </xf>
    <xf numFmtId="164" fontId="2" fillId="0" borderId="5" xfId="0" applyNumberFormat="1" applyFont="1" applyFill="1" applyBorder="1" applyAlignment="1">
      <alignment horizontal="right" vertical="center"/>
    </xf>
    <xf numFmtId="49" fontId="2" fillId="0" borderId="11" xfId="0" applyNumberFormat="1" applyFont="1" applyFill="1" applyBorder="1">
      <alignment vertical="center"/>
    </xf>
    <xf numFmtId="49" fontId="2" fillId="0" borderId="12" xfId="0" applyNumberFormat="1" applyFont="1" applyFill="1" applyBorder="1">
      <alignment vertical="center"/>
    </xf>
    <xf numFmtId="49" fontId="2" fillId="0" borderId="13" xfId="0" applyNumberFormat="1" applyFont="1" applyFill="1" applyBorder="1">
      <alignment vertical="center"/>
    </xf>
    <xf numFmtId="0" fontId="2" fillId="0" borderId="12" xfId="0" applyFont="1" applyFill="1" applyBorder="1">
      <alignment vertical="center"/>
    </xf>
    <xf numFmtId="0" fontId="2" fillId="0" borderId="13" xfId="0" applyFont="1" applyFill="1" applyBorder="1">
      <alignment vertical="center"/>
    </xf>
    <xf numFmtId="0" fontId="2" fillId="0" borderId="0" xfId="0" applyFont="1" applyFill="1" applyBorder="1">
      <alignment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right" vertical="center"/>
    </xf>
    <xf numFmtId="3" fontId="2" fillId="0" borderId="5" xfId="0" applyNumberFormat="1" applyFont="1" applyFill="1" applyBorder="1" applyAlignment="1">
      <alignment horizontal="right" vertical="center"/>
    </xf>
    <xf numFmtId="0" fontId="2" fillId="0" borderId="0" xfId="0" applyFont="1" applyFill="1" applyBorder="1" applyAlignment="1">
      <alignment horizontal="left" vertical="center"/>
    </xf>
    <xf numFmtId="3" fontId="2" fillId="0" borderId="0" xfId="0" applyNumberFormat="1" applyFont="1" applyFill="1" applyBorder="1" applyAlignment="1">
      <alignment horizontal="right" vertical="center"/>
    </xf>
    <xf numFmtId="0" fontId="2" fillId="0" borderId="0" xfId="0" applyFont="1" applyFill="1" applyAlignment="1">
      <alignment horizontal="left" vertical="top"/>
    </xf>
    <xf numFmtId="0" fontId="2" fillId="0" borderId="0" xfId="0" quotePrefix="1" applyFont="1" applyFill="1" applyAlignment="1">
      <alignment horizontal="center" vertical="top" wrapText="1"/>
    </xf>
    <xf numFmtId="49" fontId="2" fillId="0" borderId="0" xfId="0" applyNumberFormat="1" applyFont="1" applyAlignment="1">
      <alignment horizontal="center" vertical="top"/>
    </xf>
    <xf numFmtId="0" fontId="2" fillId="0" borderId="0" xfId="0" applyFont="1" applyFill="1" applyAlignment="1">
      <alignment horizontal="left" vertical="top" wrapText="1"/>
    </xf>
    <xf numFmtId="0" fontId="2" fillId="0" borderId="0" xfId="0" quotePrefix="1" applyFont="1" applyFill="1" applyAlignment="1">
      <alignment horizontal="center" vertical="top"/>
    </xf>
    <xf numFmtId="0" fontId="2" fillId="0" borderId="0" xfId="0" applyFont="1" applyFill="1" applyAlignment="1">
      <alignment horizontal="center" vertical="top"/>
    </xf>
    <xf numFmtId="0" fontId="2" fillId="0" borderId="0" xfId="0" applyFont="1" applyFill="1" applyAlignment="1">
      <alignment vertical="top"/>
    </xf>
    <xf numFmtId="0" fontId="2" fillId="0" borderId="0" xfId="0" quotePrefix="1" applyFont="1" applyFill="1" applyAlignment="1">
      <alignment vertical="top" wrapText="1"/>
    </xf>
    <xf numFmtId="0" fontId="2" fillId="0" borderId="11" xfId="0" applyFont="1" applyFill="1" applyBorder="1" applyAlignment="1">
      <alignment horizontal="left" vertical="center"/>
    </xf>
    <xf numFmtId="0" fontId="2" fillId="0" borderId="11" xfId="0" applyFont="1" applyFill="1" applyBorder="1" applyAlignment="1">
      <alignment vertical="center" wrapText="1"/>
    </xf>
    <xf numFmtId="0" fontId="2" fillId="0" borderId="10" xfId="0" applyFont="1" applyFill="1" applyBorder="1" applyAlignment="1">
      <alignment vertical="center" wrapText="1"/>
    </xf>
    <xf numFmtId="0" fontId="2" fillId="0" borderId="12" xfId="0" applyFont="1" applyFill="1" applyBorder="1" applyAlignment="1">
      <alignment horizontal="left" vertical="center"/>
    </xf>
    <xf numFmtId="0" fontId="2" fillId="0" borderId="12" xfId="0" applyFont="1" applyFill="1" applyBorder="1" applyAlignment="1">
      <alignment vertical="center" wrapText="1"/>
    </xf>
    <xf numFmtId="0" fontId="2" fillId="0" borderId="13" xfId="0" applyFont="1" applyFill="1" applyBorder="1" applyAlignment="1">
      <alignment horizontal="left" vertical="center"/>
    </xf>
    <xf numFmtId="0" fontId="2" fillId="0" borderId="13" xfId="0" applyFont="1" applyFill="1" applyBorder="1" applyAlignment="1">
      <alignment vertical="center" wrapText="1"/>
    </xf>
    <xf numFmtId="0" fontId="2" fillId="0" borderId="0" xfId="0" applyFont="1" applyFill="1" applyAlignment="1">
      <alignment vertical="top" wrapText="1"/>
    </xf>
    <xf numFmtId="0" fontId="2" fillId="0" borderId="0" xfId="0" quotePrefix="1" applyFont="1" applyFill="1" applyAlignment="1">
      <alignment horizontal="left" vertical="top"/>
    </xf>
    <xf numFmtId="0" fontId="2" fillId="0" borderId="0" xfId="0" applyFont="1">
      <alignment vertical="center"/>
    </xf>
    <xf numFmtId="0" fontId="2" fillId="0" borderId="5" xfId="0" applyFont="1" applyBorder="1" applyAlignment="1">
      <alignment horizontal="right" vertical="center" wrapText="1"/>
    </xf>
    <xf numFmtId="166" fontId="2" fillId="0" borderId="5" xfId="0" applyNumberFormat="1" applyFont="1" applyFill="1" applyBorder="1" applyAlignment="1">
      <alignment horizontal="right" vertical="center" wrapText="1"/>
    </xf>
    <xf numFmtId="166" fontId="2" fillId="0" borderId="7" xfId="0" applyNumberFormat="1" applyFont="1" applyFill="1" applyBorder="1" applyAlignment="1">
      <alignment horizontal="right" vertical="center"/>
    </xf>
    <xf numFmtId="166" fontId="2" fillId="0" borderId="5" xfId="0" applyNumberFormat="1" applyFont="1" applyBorder="1" applyAlignment="1">
      <alignment horizontal="right" vertical="center"/>
    </xf>
    <xf numFmtId="0" fontId="2" fillId="0" borderId="0" xfId="0" applyFont="1" applyAlignment="1">
      <alignment horizontal="left" vertical="top"/>
    </xf>
    <xf numFmtId="0" fontId="2" fillId="0" borderId="0" xfId="0" quotePrefix="1" applyFont="1" applyAlignment="1">
      <alignment horizontal="center" vertical="top"/>
    </xf>
    <xf numFmtId="0" fontId="2" fillId="0" borderId="0" xfId="0" applyFont="1" applyAlignment="1">
      <alignment horizontal="left" vertical="top" wrapText="1"/>
    </xf>
    <xf numFmtId="0" fontId="2" fillId="0" borderId="0" xfId="0" applyFont="1" applyAlignment="1">
      <alignment horizontal="center" vertical="top"/>
    </xf>
    <xf numFmtId="166" fontId="2" fillId="0" borderId="5" xfId="0" applyNumberFormat="1" applyFont="1" applyFill="1" applyBorder="1" applyAlignment="1">
      <alignment horizontal="right" vertical="center"/>
    </xf>
    <xf numFmtId="166" fontId="2" fillId="0" borderId="5" xfId="0" quotePrefix="1" applyNumberFormat="1" applyFont="1" applyFill="1" applyBorder="1" applyAlignment="1">
      <alignment horizontal="right" vertical="center"/>
    </xf>
    <xf numFmtId="0" fontId="2" fillId="0" borderId="0" xfId="0" applyFont="1" applyFill="1" applyAlignment="1">
      <alignment horizontal="justify" vertical="top" wrapText="1"/>
    </xf>
    <xf numFmtId="166" fontId="2" fillId="0" borderId="2" xfId="0" applyNumberFormat="1" applyFont="1" applyBorder="1" applyAlignment="1">
      <alignment horizontal="left" vertical="top" wrapText="1"/>
    </xf>
    <xf numFmtId="166" fontId="2" fillId="0" borderId="14" xfId="0" applyNumberFormat="1" applyFont="1" applyBorder="1" applyAlignment="1">
      <alignment horizontal="left" vertical="top" wrapText="1"/>
    </xf>
    <xf numFmtId="166" fontId="2" fillId="0" borderId="5" xfId="0" quotePrefix="1" applyNumberFormat="1" applyFont="1" applyBorder="1" applyAlignment="1">
      <alignment horizontal="right" vertical="center"/>
    </xf>
    <xf numFmtId="166" fontId="2" fillId="0" borderId="6" xfId="0" applyNumberFormat="1" applyFont="1" applyBorder="1" applyAlignment="1">
      <alignment horizontal="left" vertical="top" wrapText="1"/>
    </xf>
    <xf numFmtId="0" fontId="2" fillId="0" borderId="0" xfId="0" quotePrefix="1" applyFont="1" applyBorder="1" applyAlignment="1">
      <alignment horizontal="left" vertical="center"/>
    </xf>
    <xf numFmtId="166" fontId="2" fillId="0" borderId="0" xfId="0" applyNumberFormat="1" applyFont="1" applyBorder="1" applyAlignment="1">
      <alignment horizontal="right" vertical="center"/>
    </xf>
    <xf numFmtId="0" fontId="2" fillId="0" borderId="8" xfId="0" applyFont="1" applyFill="1" applyBorder="1" applyAlignment="1">
      <alignment horizontal="right" vertical="center" wrapText="1"/>
    </xf>
    <xf numFmtId="166" fontId="2" fillId="0" borderId="10" xfId="0" applyNumberFormat="1" applyFont="1" applyBorder="1" applyAlignment="1">
      <alignment horizontal="left" vertical="center"/>
    </xf>
    <xf numFmtId="0" fontId="2" fillId="0" borderId="0" xfId="0" applyFont="1" applyBorder="1" applyAlignment="1">
      <alignment horizontal="right" vertical="center"/>
    </xf>
    <xf numFmtId="166" fontId="2" fillId="0" borderId="8" xfId="0" quotePrefix="1" applyNumberFormat="1" applyFont="1" applyFill="1" applyBorder="1" applyAlignment="1">
      <alignment horizontal="right" vertical="center"/>
    </xf>
    <xf numFmtId="166" fontId="2" fillId="0" borderId="8" xfId="0" applyNumberFormat="1" applyFont="1" applyBorder="1" applyAlignment="1">
      <alignment horizontal="left" vertical="center"/>
    </xf>
    <xf numFmtId="0" fontId="2" fillId="0" borderId="0" xfId="0" quotePrefix="1" applyFont="1" applyAlignment="1">
      <alignment horizontal="center" vertical="top" wrapText="1"/>
    </xf>
    <xf numFmtId="0" fontId="2" fillId="0" borderId="0" xfId="0" applyFont="1" applyAlignment="1">
      <alignment vertical="center"/>
    </xf>
    <xf numFmtId="0" fontId="2" fillId="0" borderId="12" xfId="0" applyFont="1" applyBorder="1">
      <alignment vertical="center"/>
    </xf>
    <xf numFmtId="0" fontId="2" fillId="0" borderId="11" xfId="0" applyFont="1" applyBorder="1">
      <alignment vertical="center"/>
    </xf>
    <xf numFmtId="0" fontId="2" fillId="0" borderId="5" xfId="0" applyFont="1" applyBorder="1" applyAlignment="1">
      <alignment horizontal="left" vertical="center" wrapText="1"/>
    </xf>
    <xf numFmtId="0" fontId="2" fillId="0" borderId="13" xfId="0" applyFont="1" applyBorder="1">
      <alignment vertical="center"/>
    </xf>
    <xf numFmtId="166" fontId="2" fillId="0" borderId="5" xfId="0" applyNumberFormat="1" applyFont="1" applyBorder="1" applyAlignment="1">
      <alignment horizontal="right" vertical="center" wrapText="1"/>
    </xf>
    <xf numFmtId="0" fontId="2" fillId="0" borderId="0" xfId="0" applyFont="1" applyBorder="1" applyAlignment="1">
      <alignment vertical="top" wrapText="1"/>
    </xf>
    <xf numFmtId="0" fontId="2" fillId="0" borderId="0" xfId="0" applyFont="1" applyBorder="1" applyAlignment="1">
      <alignment vertical="center"/>
    </xf>
    <xf numFmtId="167" fontId="2" fillId="0" borderId="0" xfId="0" applyNumberFormat="1" applyFont="1" applyBorder="1" applyAlignment="1">
      <alignment horizontal="right" vertical="center" wrapText="1"/>
    </xf>
    <xf numFmtId="0" fontId="2" fillId="0" borderId="14" xfId="0" applyFont="1" applyBorder="1">
      <alignment vertical="center"/>
    </xf>
    <xf numFmtId="0" fontId="2" fillId="0" borderId="5" xfId="0" applyFont="1" applyFill="1" applyBorder="1" applyAlignment="1">
      <alignment horizontal="center" vertical="center" wrapText="1"/>
    </xf>
    <xf numFmtId="0" fontId="2" fillId="0" borderId="0" xfId="0" applyFont="1" applyBorder="1">
      <alignment vertical="center"/>
    </xf>
    <xf numFmtId="166" fontId="2" fillId="0" borderId="13" xfId="0" applyNumberFormat="1" applyFont="1" applyFill="1" applyBorder="1" applyAlignment="1">
      <alignment horizontal="right" vertical="center"/>
    </xf>
    <xf numFmtId="168" fontId="2" fillId="0" borderId="13" xfId="0" applyNumberFormat="1" applyFont="1" applyFill="1" applyBorder="1" applyAlignment="1">
      <alignment horizontal="right" vertical="center"/>
    </xf>
    <xf numFmtId="168" fontId="2" fillId="0" borderId="5" xfId="0" applyNumberFormat="1" applyFont="1" applyFill="1" applyBorder="1" applyAlignment="1">
      <alignment horizontal="right" vertical="center"/>
    </xf>
    <xf numFmtId="168" fontId="2" fillId="0" borderId="5" xfId="0" quotePrefix="1" applyNumberFormat="1" applyFont="1" applyFill="1" applyBorder="1" applyAlignment="1">
      <alignment horizontal="right" vertical="center"/>
    </xf>
    <xf numFmtId="0" fontId="2" fillId="0" borderId="3" xfId="0" applyFont="1" applyBorder="1">
      <alignment vertical="center"/>
    </xf>
    <xf numFmtId="0" fontId="2" fillId="0" borderId="0" xfId="0" applyFont="1" applyAlignment="1">
      <alignment vertical="center" wrapText="1"/>
    </xf>
    <xf numFmtId="0" fontId="2" fillId="0" borderId="0" xfId="0" applyNumberFormat="1" applyFont="1" applyBorder="1" applyAlignment="1">
      <alignment horizontal="left" vertical="top"/>
    </xf>
    <xf numFmtId="0" fontId="2" fillId="0" borderId="0" xfId="0" applyFont="1" applyBorder="1" applyAlignment="1">
      <alignment horizontal="left" vertical="top" wrapText="1"/>
    </xf>
    <xf numFmtId="0" fontId="2" fillId="0" borderId="0" xfId="0" applyFont="1" applyBorder="1" applyAlignment="1">
      <alignment horizontal="left" vertical="top"/>
    </xf>
    <xf numFmtId="0" fontId="2" fillId="0" borderId="2" xfId="0" applyFont="1" applyBorder="1" applyAlignment="1">
      <alignment horizontal="center" vertical="center"/>
    </xf>
    <xf numFmtId="0" fontId="2" fillId="0" borderId="3" xfId="0" applyFont="1" applyBorder="1" applyAlignment="1">
      <alignment horizontal="center" vertical="center"/>
    </xf>
    <xf numFmtId="49" fontId="2" fillId="0" borderId="14" xfId="0" applyNumberFormat="1" applyFont="1" applyFill="1" applyBorder="1">
      <alignment vertical="center"/>
    </xf>
    <xf numFmtId="49" fontId="2" fillId="0" borderId="6" xfId="0" applyNumberFormat="1" applyFont="1" applyFill="1" applyBorder="1" applyAlignment="1">
      <alignment horizontal="left" vertical="center"/>
    </xf>
    <xf numFmtId="49" fontId="2" fillId="0" borderId="7" xfId="0" applyNumberFormat="1" applyFont="1" applyFill="1" applyBorder="1" applyAlignment="1">
      <alignment horizontal="left" vertical="center"/>
    </xf>
    <xf numFmtId="49" fontId="2" fillId="0" borderId="2" xfId="0" applyNumberFormat="1" applyFont="1" applyFill="1" applyBorder="1">
      <alignment vertical="center"/>
    </xf>
    <xf numFmtId="49" fontId="2" fillId="0" borderId="6" xfId="0" applyNumberFormat="1" applyFont="1" applyFill="1" applyBorder="1">
      <alignment vertical="center"/>
    </xf>
    <xf numFmtId="0" fontId="2" fillId="0" borderId="0" xfId="0" applyFont="1" applyAlignment="1">
      <alignment vertical="top"/>
    </xf>
    <xf numFmtId="168" fontId="2" fillId="0" borderId="5" xfId="0" applyNumberFormat="1" applyFont="1" applyFill="1" applyBorder="1" applyAlignment="1">
      <alignment vertical="center"/>
    </xf>
    <xf numFmtId="0" fontId="2" fillId="0" borderId="12" xfId="0" applyFont="1" applyFill="1" applyBorder="1" applyAlignment="1">
      <alignment horizontal="right" vertical="center" wrapText="1"/>
    </xf>
    <xf numFmtId="166" fontId="2" fillId="0" borderId="5" xfId="0" applyNumberFormat="1" applyFont="1" applyFill="1" applyBorder="1" applyAlignment="1">
      <alignment vertical="center"/>
    </xf>
    <xf numFmtId="49" fontId="14" fillId="0" borderId="0" xfId="0" applyNumberFormat="1" applyFont="1" applyFill="1" applyBorder="1">
      <alignment vertical="center"/>
    </xf>
    <xf numFmtId="0" fontId="14" fillId="0" borderId="0" xfId="0" applyFont="1" applyBorder="1">
      <alignment vertical="center"/>
    </xf>
    <xf numFmtId="0" fontId="2" fillId="0" borderId="0" xfId="0" applyNumberFormat="1" applyFont="1" applyAlignment="1">
      <alignment horizontal="left" vertical="top"/>
    </xf>
    <xf numFmtId="167" fontId="2" fillId="0" borderId="0" xfId="0" applyNumberFormat="1" applyFont="1" applyBorder="1" applyAlignment="1">
      <alignment horizontal="center" vertical="top"/>
    </xf>
    <xf numFmtId="169" fontId="2" fillId="0" borderId="0" xfId="0" applyNumberFormat="1" applyFont="1">
      <alignment vertical="center"/>
    </xf>
    <xf numFmtId="0" fontId="2" fillId="0" borderId="10" xfId="0" applyFont="1" applyFill="1" applyBorder="1" applyAlignment="1">
      <alignment horizontal="right" vertical="center" wrapText="1"/>
    </xf>
    <xf numFmtId="49" fontId="2" fillId="0" borderId="2" xfId="0" applyNumberFormat="1" applyFont="1" applyFill="1" applyBorder="1" applyAlignment="1">
      <alignment vertical="center"/>
    </xf>
    <xf numFmtId="167" fontId="2" fillId="0" borderId="7" xfId="0" applyNumberFormat="1" applyFont="1" applyFill="1" applyBorder="1" applyAlignment="1">
      <alignment horizontal="right" vertical="center" wrapText="1"/>
    </xf>
    <xf numFmtId="167" fontId="2" fillId="0" borderId="13" xfId="0" applyNumberFormat="1" applyFont="1" applyFill="1" applyBorder="1" applyAlignment="1">
      <alignment horizontal="right" vertical="center" wrapText="1"/>
    </xf>
    <xf numFmtId="49" fontId="2" fillId="0" borderId="14" xfId="0" applyNumberFormat="1" applyFont="1" applyFill="1" applyBorder="1" applyAlignment="1">
      <alignment vertical="center"/>
    </xf>
    <xf numFmtId="167" fontId="2" fillId="0" borderId="10" xfId="0" applyNumberFormat="1" applyFont="1" applyFill="1" applyBorder="1" applyAlignment="1">
      <alignment horizontal="right" vertical="center" wrapText="1"/>
    </xf>
    <xf numFmtId="167" fontId="2" fillId="0" borderId="5" xfId="0" applyNumberFormat="1" applyFont="1" applyFill="1" applyBorder="1" applyAlignment="1">
      <alignment horizontal="right" vertical="center" wrapText="1"/>
    </xf>
    <xf numFmtId="49" fontId="2" fillId="0" borderId="11" xfId="0" applyNumberFormat="1" applyFont="1" applyFill="1" applyBorder="1" applyAlignment="1">
      <alignment vertical="center"/>
    </xf>
    <xf numFmtId="49" fontId="2" fillId="0" borderId="6" xfId="0" applyNumberFormat="1" applyFont="1" applyFill="1" applyBorder="1" applyAlignment="1">
      <alignment vertical="center"/>
    </xf>
    <xf numFmtId="0" fontId="14" fillId="0" borderId="0" xfId="0" applyFont="1">
      <alignment vertical="center"/>
    </xf>
    <xf numFmtId="167" fontId="2" fillId="0" borderId="6" xfId="0" applyNumberFormat="1" applyFont="1" applyFill="1" applyBorder="1" applyAlignment="1">
      <alignment horizontal="right" vertical="center"/>
    </xf>
    <xf numFmtId="167" fontId="2" fillId="0" borderId="13" xfId="0" applyNumberFormat="1" applyFont="1" applyFill="1" applyBorder="1" applyAlignment="1">
      <alignment horizontal="right" vertical="center"/>
    </xf>
    <xf numFmtId="167" fontId="2" fillId="0" borderId="5" xfId="0" applyNumberFormat="1" applyFont="1" applyFill="1" applyBorder="1" applyAlignment="1">
      <alignment horizontal="right" vertical="center"/>
    </xf>
    <xf numFmtId="49" fontId="2" fillId="0" borderId="0" xfId="0" applyNumberFormat="1" applyFont="1" applyFill="1" applyBorder="1">
      <alignment vertical="center"/>
    </xf>
    <xf numFmtId="166" fontId="2" fillId="0" borderId="0" xfId="0" applyNumberFormat="1" applyFont="1" applyFill="1" applyBorder="1" applyAlignment="1">
      <alignment horizontal="right" vertical="center"/>
    </xf>
    <xf numFmtId="168" fontId="2" fillId="0" borderId="0" xfId="0" applyNumberFormat="1" applyFont="1" applyFill="1" applyBorder="1" applyAlignment="1">
      <alignment horizontal="right" vertical="center"/>
    </xf>
    <xf numFmtId="0" fontId="14" fillId="0" borderId="0" xfId="0" applyFont="1" applyFill="1">
      <alignment vertical="center"/>
    </xf>
    <xf numFmtId="0" fontId="2" fillId="0" borderId="8" xfId="0" applyFont="1" applyFill="1" applyBorder="1" applyAlignment="1">
      <alignment horizontal="center" vertical="center" wrapText="1"/>
    </xf>
    <xf numFmtId="164" fontId="2" fillId="0" borderId="13" xfId="0" applyNumberFormat="1" applyFont="1" applyFill="1" applyBorder="1" applyAlignment="1">
      <alignment horizontal="right" vertical="center" wrapText="1"/>
    </xf>
    <xf numFmtId="164" fontId="2" fillId="0" borderId="5" xfId="0" applyNumberFormat="1" applyFont="1" applyFill="1" applyBorder="1" applyAlignment="1">
      <alignment horizontal="right" vertical="center" wrapText="1"/>
    </xf>
    <xf numFmtId="164" fontId="2" fillId="0" borderId="5" xfId="0" applyNumberFormat="1" applyFont="1" applyFill="1" applyBorder="1" applyAlignment="1">
      <alignment horizontal="right" vertical="top" wrapText="1"/>
    </xf>
    <xf numFmtId="167" fontId="2" fillId="0" borderId="5" xfId="0" applyNumberFormat="1" applyFont="1" applyFill="1" applyBorder="1" applyAlignment="1">
      <alignment horizontal="right" vertical="top" wrapText="1"/>
    </xf>
    <xf numFmtId="166" fontId="2" fillId="0" borderId="5" xfId="0" applyNumberFormat="1" applyFont="1" applyFill="1" applyBorder="1" applyAlignment="1">
      <alignment horizontal="center" vertical="center" wrapText="1"/>
    </xf>
    <xf numFmtId="0" fontId="2" fillId="0" borderId="5" xfId="0" applyFont="1" applyBorder="1" applyAlignment="1">
      <alignment horizontal="right" vertical="center"/>
    </xf>
    <xf numFmtId="167" fontId="2" fillId="0" borderId="5" xfId="0" applyNumberFormat="1" applyFont="1" applyBorder="1" applyAlignment="1">
      <alignment horizontal="right" vertical="center"/>
    </xf>
    <xf numFmtId="0" fontId="2" fillId="0" borderId="14" xfId="0" applyFont="1" applyBorder="1" applyAlignment="1">
      <alignment horizontal="left" vertical="center"/>
    </xf>
    <xf numFmtId="0" fontId="2" fillId="0" borderId="8" xfId="0" applyFont="1" applyBorder="1" applyAlignment="1">
      <alignment horizontal="left" vertical="center"/>
    </xf>
    <xf numFmtId="0" fontId="2" fillId="0" borderId="7" xfId="0" applyFont="1" applyBorder="1" applyAlignment="1">
      <alignment horizontal="left" vertical="center"/>
    </xf>
    <xf numFmtId="167" fontId="2" fillId="0" borderId="13" xfId="0" applyNumberFormat="1" applyFont="1" applyBorder="1" applyAlignment="1">
      <alignment horizontal="righ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vertical="center"/>
    </xf>
    <xf numFmtId="0" fontId="2" fillId="0" borderId="10" xfId="0" applyFont="1" applyBorder="1" applyAlignment="1">
      <alignment vertical="center"/>
    </xf>
    <xf numFmtId="170" fontId="2" fillId="0" borderId="5" xfId="0" applyNumberFormat="1" applyFont="1" applyBorder="1" applyAlignment="1">
      <alignment horizontal="right" vertical="center"/>
    </xf>
    <xf numFmtId="0" fontId="2" fillId="0" borderId="16" xfId="0" applyFont="1" applyBorder="1" applyAlignment="1">
      <alignment vertical="center"/>
    </xf>
    <xf numFmtId="0" fontId="2" fillId="0" borderId="15" xfId="0" applyFont="1" applyBorder="1" applyAlignment="1">
      <alignment vertical="center"/>
    </xf>
    <xf numFmtId="0" fontId="2" fillId="0" borderId="11" xfId="0" applyFont="1" applyBorder="1" applyAlignment="1">
      <alignment vertical="center"/>
    </xf>
    <xf numFmtId="0" fontId="2" fillId="0" borderId="12" xfId="0" applyFont="1" applyBorder="1" applyAlignment="1">
      <alignment vertical="center"/>
    </xf>
    <xf numFmtId="167" fontId="2" fillId="0" borderId="5" xfId="0" applyNumberFormat="1" applyFont="1" applyBorder="1">
      <alignment vertical="center"/>
    </xf>
    <xf numFmtId="0" fontId="2" fillId="0" borderId="8" xfId="0" applyFont="1" applyBorder="1">
      <alignment vertical="center"/>
    </xf>
    <xf numFmtId="0" fontId="2" fillId="0" borderId="4" xfId="0" applyFont="1" applyBorder="1" applyAlignment="1">
      <alignment vertical="center"/>
    </xf>
    <xf numFmtId="0" fontId="2" fillId="0" borderId="9" xfId="0" applyFont="1" applyBorder="1" applyAlignment="1">
      <alignment vertical="center"/>
    </xf>
    <xf numFmtId="0" fontId="2" fillId="0" borderId="2" xfId="0" applyFont="1" applyBorder="1">
      <alignment vertical="center"/>
    </xf>
    <xf numFmtId="167" fontId="2" fillId="0" borderId="0" xfId="0" applyNumberFormat="1" applyFont="1" applyBorder="1">
      <alignment vertical="center"/>
    </xf>
    <xf numFmtId="0" fontId="2" fillId="0" borderId="8" xfId="0" applyFont="1" applyBorder="1" applyAlignment="1">
      <alignment horizontal="center" vertical="center"/>
    </xf>
    <xf numFmtId="0" fontId="2" fillId="0" borderId="0" xfId="0" applyFont="1" applyBorder="1" applyAlignment="1">
      <alignment horizontal="center" vertical="center"/>
    </xf>
    <xf numFmtId="0" fontId="2" fillId="0" borderId="11" xfId="0" applyFont="1" applyFill="1" applyBorder="1" applyAlignment="1">
      <alignment horizontal="right" vertical="center" wrapText="1"/>
    </xf>
    <xf numFmtId="164" fontId="2" fillId="0" borderId="11" xfId="0" applyNumberFormat="1" applyFont="1" applyFill="1" applyBorder="1" applyAlignment="1">
      <alignment horizontal="right" vertical="center" wrapText="1"/>
    </xf>
    <xf numFmtId="171" fontId="2" fillId="0" borderId="13" xfId="0" applyNumberFormat="1" applyFont="1" applyFill="1" applyBorder="1" applyAlignment="1">
      <alignment horizontal="right" vertical="center" wrapText="1"/>
    </xf>
    <xf numFmtId="166" fontId="2" fillId="0" borderId="5" xfId="0" applyNumberFormat="1" applyFont="1" applyBorder="1" applyAlignment="1">
      <alignment horizontal="left" vertical="center" readingOrder="1"/>
    </xf>
    <xf numFmtId="173" fontId="12" fillId="0" borderId="5" xfId="0" applyNumberFormat="1" applyFont="1" applyBorder="1" applyAlignment="1">
      <alignment horizontal="center" vertical="center" wrapText="1"/>
    </xf>
    <xf numFmtId="172" fontId="12" fillId="0" borderId="5" xfId="0" applyNumberFormat="1" applyFont="1" applyBorder="1" applyAlignment="1">
      <alignment horizontal="center" vertical="center" wrapText="1"/>
    </xf>
    <xf numFmtId="173" fontId="12" fillId="0" borderId="5" xfId="0" applyNumberFormat="1" applyFont="1" applyBorder="1" applyAlignment="1">
      <alignment horizontal="right" vertical="center" wrapText="1"/>
    </xf>
    <xf numFmtId="172" fontId="12" fillId="0" borderId="5" xfId="0" applyNumberFormat="1" applyFont="1" applyBorder="1" applyAlignment="1">
      <alignment horizontal="right" vertical="center" wrapText="1"/>
    </xf>
    <xf numFmtId="166" fontId="2" fillId="0" borderId="11" xfId="0" applyNumberFormat="1" applyFont="1" applyBorder="1" applyAlignment="1">
      <alignment horizontal="left" vertical="center" readingOrder="1"/>
    </xf>
    <xf numFmtId="173" fontId="12" fillId="0" borderId="5" xfId="0" applyNumberFormat="1" applyFont="1" applyFill="1" applyBorder="1" applyAlignment="1">
      <alignment horizontal="right" vertical="center" wrapText="1"/>
    </xf>
    <xf numFmtId="172" fontId="12" fillId="0" borderId="5" xfId="0" applyNumberFormat="1" applyFont="1" applyFill="1" applyBorder="1" applyAlignment="1">
      <alignment horizontal="right" vertical="center" wrapText="1"/>
    </xf>
    <xf numFmtId="173" fontId="15" fillId="0" borderId="5" xfId="0" applyNumberFormat="1" applyFont="1" applyBorder="1" applyAlignment="1">
      <alignment horizontal="right" vertical="center" wrapText="1"/>
    </xf>
    <xf numFmtId="166" fontId="2" fillId="0" borderId="12" xfId="0" applyNumberFormat="1" applyFont="1" applyBorder="1" applyAlignment="1">
      <alignment horizontal="left" vertical="center" readingOrder="1"/>
    </xf>
    <xf numFmtId="174" fontId="12" fillId="0" borderId="5" xfId="0" applyNumberFormat="1" applyFont="1" applyFill="1" applyBorder="1" applyAlignment="1">
      <alignment horizontal="right" vertical="center" wrapText="1"/>
    </xf>
    <xf numFmtId="166" fontId="2" fillId="0" borderId="9" xfId="0" applyNumberFormat="1" applyFont="1" applyBorder="1" applyAlignment="1">
      <alignment horizontal="left" vertical="center" readingOrder="1"/>
    </xf>
    <xf numFmtId="166" fontId="2" fillId="0" borderId="10" xfId="0" applyNumberFormat="1" applyFont="1" applyBorder="1" applyAlignment="1">
      <alignment horizontal="left" vertical="center" readingOrder="1"/>
    </xf>
    <xf numFmtId="172" fontId="2" fillId="0" borderId="0" xfId="0" applyNumberFormat="1" applyFont="1" applyBorder="1">
      <alignment vertical="center"/>
    </xf>
    <xf numFmtId="166" fontId="2" fillId="0" borderId="0" xfId="0" applyNumberFormat="1" applyFont="1" applyBorder="1" applyAlignment="1">
      <alignment horizontal="left" vertical="center"/>
    </xf>
    <xf numFmtId="0" fontId="2" fillId="0" borderId="0" xfId="0" applyFont="1" applyBorder="1" applyAlignment="1">
      <alignment horizontal="left" vertical="center"/>
    </xf>
    <xf numFmtId="167" fontId="2" fillId="0" borderId="0" xfId="0" applyNumberFormat="1" applyFont="1" applyBorder="1" applyAlignment="1">
      <alignment horizontal="center" vertical="center" wrapText="1"/>
    </xf>
    <xf numFmtId="172" fontId="2" fillId="0" borderId="0" xfId="0" applyNumberFormat="1" applyFont="1" applyBorder="1" applyAlignment="1">
      <alignment horizontal="right" vertical="center" wrapText="1"/>
    </xf>
    <xf numFmtId="0" fontId="2" fillId="0" borderId="0" xfId="0" quotePrefix="1" applyFont="1" applyBorder="1" applyAlignment="1">
      <alignment horizontal="right" vertical="top"/>
    </xf>
    <xf numFmtId="0" fontId="2" fillId="0" borderId="0" xfId="0" applyFont="1" applyBorder="1" applyAlignment="1">
      <alignment vertical="top"/>
    </xf>
    <xf numFmtId="0" fontId="2" fillId="0" borderId="0" xfId="0" applyFont="1" applyBorder="1" applyAlignment="1">
      <alignment horizontal="center" vertical="top"/>
    </xf>
    <xf numFmtId="168" fontId="2" fillId="0" borderId="0" xfId="0" applyNumberFormat="1" applyFont="1">
      <alignment vertical="center"/>
    </xf>
    <xf numFmtId="168" fontId="2" fillId="0" borderId="5" xfId="0" applyNumberFormat="1" applyFont="1" applyBorder="1" applyAlignment="1">
      <alignment horizontal="right" vertical="center" wrapText="1"/>
    </xf>
    <xf numFmtId="166" fontId="2" fillId="0" borderId="13" xfId="0" applyNumberFormat="1" applyFont="1" applyBorder="1" applyAlignment="1">
      <alignment horizontal="left" vertical="center" readingOrder="1"/>
    </xf>
    <xf numFmtId="168" fontId="2" fillId="0" borderId="10" xfId="0" applyNumberFormat="1" applyFont="1" applyBorder="1" applyAlignment="1">
      <alignment horizontal="right" vertical="center" wrapText="1"/>
    </xf>
    <xf numFmtId="168" fontId="2" fillId="0" borderId="5" xfId="0" applyNumberFormat="1" applyFont="1" applyBorder="1" applyAlignment="1">
      <alignment vertical="center"/>
    </xf>
    <xf numFmtId="168" fontId="6" fillId="0" borderId="10" xfId="0" applyNumberFormat="1" applyFont="1" applyBorder="1" applyAlignment="1">
      <alignment horizontal="right" vertical="center" wrapText="1"/>
    </xf>
    <xf numFmtId="168" fontId="6" fillId="0" borderId="5" xfId="0" applyNumberFormat="1" applyFont="1" applyBorder="1" applyAlignment="1">
      <alignment horizontal="right" vertical="center" wrapText="1"/>
    </xf>
    <xf numFmtId="172" fontId="6" fillId="0" borderId="5" xfId="0" applyNumberFormat="1" applyFont="1" applyBorder="1" applyAlignment="1">
      <alignment horizontal="right" vertical="center" wrapText="1"/>
    </xf>
    <xf numFmtId="172" fontId="2" fillId="0" borderId="5" xfId="0" applyNumberFormat="1" applyFont="1" applyBorder="1" applyAlignment="1">
      <alignment horizontal="right" vertical="center" wrapText="1"/>
    </xf>
    <xf numFmtId="166" fontId="2" fillId="0" borderId="0" xfId="0" applyNumberFormat="1" applyFont="1" applyBorder="1" applyAlignment="1">
      <alignment horizontal="left" vertical="center" readingOrder="1"/>
    </xf>
    <xf numFmtId="168" fontId="2" fillId="0" borderId="0" xfId="0" applyNumberFormat="1" applyFont="1" applyBorder="1">
      <alignment vertical="center"/>
    </xf>
    <xf numFmtId="168" fontId="2" fillId="0" borderId="0" xfId="0" applyNumberFormat="1" applyFont="1" applyBorder="1" applyAlignment="1">
      <alignment horizontal="right" vertical="top" wrapText="1"/>
    </xf>
    <xf numFmtId="168" fontId="6" fillId="0" borderId="0" xfId="0" applyNumberFormat="1" applyFont="1" applyAlignment="1">
      <alignment horizontal="right" wrapText="1"/>
    </xf>
    <xf numFmtId="168" fontId="2" fillId="0" borderId="5" xfId="0" applyNumberFormat="1" applyFont="1" applyBorder="1" applyAlignment="1">
      <alignment horizontal="right" vertical="center"/>
    </xf>
    <xf numFmtId="168" fontId="2" fillId="0" borderId="8" xfId="0" applyNumberFormat="1" applyFont="1" applyBorder="1" applyAlignment="1">
      <alignment horizontal="left" vertical="center"/>
    </xf>
    <xf numFmtId="168" fontId="2" fillId="0" borderId="9" xfId="0" applyNumberFormat="1" applyFont="1" applyBorder="1" applyAlignment="1">
      <alignment horizontal="left" vertical="top" wrapText="1"/>
    </xf>
    <xf numFmtId="168" fontId="2" fillId="0" borderId="10" xfId="0" applyNumberFormat="1" applyFont="1" applyBorder="1" applyAlignment="1">
      <alignment horizontal="right" vertical="center" readingOrder="1"/>
    </xf>
    <xf numFmtId="175" fontId="12" fillId="0" borderId="5" xfId="0" applyNumberFormat="1" applyFont="1" applyBorder="1" applyAlignment="1">
      <alignment horizontal="right" vertical="center" wrapText="1"/>
    </xf>
    <xf numFmtId="168" fontId="12" fillId="0" borderId="5" xfId="0" applyNumberFormat="1" applyFont="1" applyBorder="1" applyAlignment="1">
      <alignment horizontal="right" vertical="center" wrapText="1"/>
    </xf>
    <xf numFmtId="168" fontId="2" fillId="0" borderId="8" xfId="0" applyNumberFormat="1" applyFont="1" applyBorder="1" applyAlignment="1">
      <alignment horizontal="left" vertical="center" readingOrder="1"/>
    </xf>
    <xf numFmtId="168" fontId="2" fillId="0" borderId="10" xfId="0" applyNumberFormat="1" applyFont="1" applyBorder="1" applyAlignment="1">
      <alignment horizontal="right" vertical="center"/>
    </xf>
    <xf numFmtId="173" fontId="12" fillId="0" borderId="10" xfId="0" applyNumberFormat="1" applyFont="1" applyBorder="1" applyAlignment="1">
      <alignment horizontal="right" vertical="center" wrapText="1"/>
    </xf>
    <xf numFmtId="175" fontId="12" fillId="0" borderId="10" xfId="0" applyNumberFormat="1" applyFont="1" applyBorder="1" applyAlignment="1">
      <alignment horizontal="right" vertical="center" wrapText="1"/>
    </xf>
    <xf numFmtId="168" fontId="2" fillId="0" borderId="9" xfId="0" applyNumberFormat="1" applyFont="1" applyBorder="1" applyAlignment="1">
      <alignment horizontal="left" vertical="center"/>
    </xf>
    <xf numFmtId="168" fontId="2" fillId="0" borderId="7" xfId="0" applyNumberFormat="1" applyFont="1" applyBorder="1" applyAlignment="1">
      <alignment horizontal="right" vertical="center"/>
    </xf>
    <xf numFmtId="168" fontId="15" fillId="0" borderId="5" xfId="0" applyNumberFormat="1" applyFont="1" applyBorder="1" applyAlignment="1">
      <alignment horizontal="right" vertical="center" wrapText="1"/>
    </xf>
    <xf numFmtId="175" fontId="15" fillId="0" borderId="5" xfId="0" applyNumberFormat="1" applyFont="1" applyBorder="1" applyAlignment="1">
      <alignment horizontal="right" vertical="center" wrapText="1"/>
    </xf>
    <xf numFmtId="168" fontId="2" fillId="0" borderId="9" xfId="0" applyNumberFormat="1" applyFont="1" applyBorder="1" applyAlignment="1">
      <alignment horizontal="left" vertical="center" wrapText="1"/>
    </xf>
    <xf numFmtId="168" fontId="2" fillId="0" borderId="5" xfId="0" applyNumberFormat="1" applyFont="1" applyBorder="1" applyAlignment="1">
      <alignment horizontal="left" vertical="center" readingOrder="1"/>
    </xf>
    <xf numFmtId="168" fontId="2" fillId="0" borderId="5" xfId="0" applyNumberFormat="1" applyFont="1" applyBorder="1" applyAlignment="1">
      <alignment horizontal="left" vertical="center"/>
    </xf>
    <xf numFmtId="168" fontId="2" fillId="0" borderId="0" xfId="0" applyNumberFormat="1" applyFont="1" applyBorder="1" applyAlignment="1">
      <alignment horizontal="left" vertical="top" readingOrder="1"/>
    </xf>
    <xf numFmtId="168" fontId="2" fillId="0" borderId="0" xfId="0" applyNumberFormat="1" applyFont="1" applyBorder="1" applyAlignment="1">
      <alignment horizontal="left" vertical="center" readingOrder="1"/>
    </xf>
    <xf numFmtId="168" fontId="2" fillId="0" borderId="0" xfId="0" applyNumberFormat="1" applyFont="1" applyBorder="1" applyAlignment="1">
      <alignment horizontal="right" vertical="center" readingOrder="1"/>
    </xf>
    <xf numFmtId="0" fontId="2" fillId="0" borderId="0" xfId="0" applyFont="1" applyAlignment="1">
      <alignment horizontal="right" vertical="top" readingOrder="1"/>
    </xf>
    <xf numFmtId="0" fontId="6" fillId="0" borderId="0" xfId="0" applyFont="1" applyAlignment="1">
      <alignment horizontal="right" vertical="top" readingOrder="1"/>
    </xf>
    <xf numFmtId="0" fontId="2" fillId="0" borderId="0" xfId="0" applyFont="1" applyAlignment="1">
      <alignment vertical="center" readingOrder="1"/>
    </xf>
    <xf numFmtId="0" fontId="2" fillId="0" borderId="0" xfId="0" applyFont="1" applyAlignment="1">
      <alignment horizontal="left" vertical="center"/>
    </xf>
    <xf numFmtId="175" fontId="2" fillId="0" borderId="0" xfId="0" applyNumberFormat="1" applyFont="1" applyAlignment="1">
      <alignment horizontal="right" vertical="center"/>
    </xf>
    <xf numFmtId="168" fontId="2" fillId="0" borderId="0" xfId="0" applyNumberFormat="1" applyFont="1" applyAlignment="1">
      <alignment horizontal="left" vertical="center"/>
    </xf>
    <xf numFmtId="168" fontId="2" fillId="0" borderId="0" xfId="0" applyNumberFormat="1" applyFont="1" applyAlignment="1">
      <alignment horizontal="right" vertical="center"/>
    </xf>
    <xf numFmtId="0" fontId="2" fillId="0" borderId="0" xfId="0" applyFont="1" applyAlignment="1">
      <alignment horizontal="right" vertical="center"/>
    </xf>
    <xf numFmtId="172" fontId="2" fillId="0" borderId="11" xfId="0" applyNumberFormat="1" applyFont="1" applyFill="1" applyBorder="1" applyAlignment="1">
      <alignment horizontal="right" vertical="center" wrapText="1"/>
    </xf>
    <xf numFmtId="173" fontId="14" fillId="0" borderId="5" xfId="0" applyNumberFormat="1" applyFont="1" applyBorder="1" applyAlignment="1">
      <alignment horizontal="right" vertical="center" wrapText="1"/>
    </xf>
    <xf numFmtId="173" fontId="16" fillId="0" borderId="5" xfId="0" applyNumberFormat="1" applyFont="1" applyBorder="1" applyAlignment="1">
      <alignment horizontal="right" vertical="center" wrapText="1"/>
    </xf>
    <xf numFmtId="173" fontId="16" fillId="0" borderId="5" xfId="0" applyNumberFormat="1" applyFont="1" applyBorder="1" applyAlignment="1">
      <alignment horizontal="right" vertical="top" wrapText="1"/>
    </xf>
    <xf numFmtId="166" fontId="2" fillId="0" borderId="6" xfId="0" applyNumberFormat="1" applyFont="1" applyBorder="1" applyAlignment="1">
      <alignment horizontal="left" vertical="center" readingOrder="1"/>
    </xf>
    <xf numFmtId="172" fontId="2" fillId="0" borderId="0" xfId="0" applyNumberFormat="1" applyFont="1" applyBorder="1" applyAlignment="1">
      <alignment horizontal="left" vertical="center"/>
    </xf>
    <xf numFmtId="0" fontId="2" fillId="0" borderId="0" xfId="0" quotePrefix="1" applyFont="1" applyBorder="1" applyAlignment="1">
      <alignment horizontal="center" vertical="top"/>
    </xf>
    <xf numFmtId="172" fontId="2" fillId="0" borderId="0" xfId="0" applyNumberFormat="1" applyFont="1">
      <alignment vertical="center"/>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166" fontId="2" fillId="0" borderId="5" xfId="0" applyNumberFormat="1" applyFont="1" applyBorder="1" applyAlignment="1">
      <alignment horizontal="left" vertical="center"/>
    </xf>
    <xf numFmtId="166" fontId="2" fillId="0" borderId="13" xfId="0" applyNumberFormat="1" applyFont="1" applyBorder="1" applyAlignment="1">
      <alignment horizontal="left" vertical="center"/>
    </xf>
    <xf numFmtId="168" fontId="6" fillId="0" borderId="5" xfId="0" applyNumberFormat="1" applyFont="1" applyBorder="1" applyAlignment="1">
      <alignment horizontal="right" vertical="center"/>
    </xf>
    <xf numFmtId="166" fontId="2" fillId="0" borderId="12" xfId="0" applyNumberFormat="1" applyFont="1" applyBorder="1" applyAlignment="1">
      <alignment horizontal="left" vertical="center"/>
    </xf>
    <xf numFmtId="166" fontId="2" fillId="0" borderId="11" xfId="0" applyNumberFormat="1" applyFont="1" applyBorder="1" applyAlignment="1">
      <alignment horizontal="left" vertical="center"/>
    </xf>
    <xf numFmtId="166" fontId="2" fillId="0" borderId="9" xfId="0" applyNumberFormat="1" applyFont="1" applyBorder="1" applyAlignment="1">
      <alignment horizontal="left" vertical="center"/>
    </xf>
    <xf numFmtId="0" fontId="2" fillId="0" borderId="10" xfId="0" applyFont="1" applyBorder="1" applyAlignment="1">
      <alignment horizontal="left" vertical="center"/>
    </xf>
    <xf numFmtId="0" fontId="6" fillId="0" borderId="0" xfId="0" applyFont="1" applyBorder="1" applyAlignment="1">
      <alignment vertical="center"/>
    </xf>
    <xf numFmtId="0" fontId="2" fillId="0" borderId="9" xfId="0" applyFont="1" applyBorder="1" applyAlignment="1">
      <alignment horizontal="left" vertical="center"/>
    </xf>
    <xf numFmtId="0" fontId="2" fillId="0" borderId="8" xfId="0" applyFont="1" applyBorder="1" applyAlignment="1">
      <alignment horizontal="left" vertical="center" wrapText="1"/>
    </xf>
    <xf numFmtId="0" fontId="2" fillId="0" borderId="1" xfId="0" applyFont="1" applyBorder="1" applyAlignment="1">
      <alignment horizontal="left" vertical="center" wrapText="1"/>
    </xf>
    <xf numFmtId="0" fontId="2" fillId="0" borderId="7" xfId="0" applyFont="1" applyBorder="1" applyAlignment="1">
      <alignment horizontal="left" vertical="center" wrapText="1"/>
    </xf>
    <xf numFmtId="168" fontId="2" fillId="0" borderId="5" xfId="0" applyNumberFormat="1" applyFont="1" applyFill="1" applyBorder="1" applyAlignment="1">
      <alignment horizontal="right" vertical="center" wrapText="1"/>
    </xf>
    <xf numFmtId="166" fontId="2" fillId="0" borderId="4" xfId="0" applyNumberFormat="1" applyFont="1" applyBorder="1" applyAlignment="1">
      <alignment horizontal="left" vertical="center"/>
    </xf>
    <xf numFmtId="166" fontId="2" fillId="0" borderId="15" xfId="0" applyNumberFormat="1" applyFont="1" applyBorder="1" applyAlignment="1">
      <alignment horizontal="left" vertical="center"/>
    </xf>
    <xf numFmtId="166" fontId="2" fillId="0" borderId="7" xfId="0" applyNumberFormat="1" applyFont="1" applyBorder="1" applyAlignment="1">
      <alignment horizontal="left" vertical="center"/>
    </xf>
    <xf numFmtId="0" fontId="2" fillId="0" borderId="10" xfId="0" applyFont="1" applyFill="1" applyBorder="1" applyAlignment="1">
      <alignment horizontal="right" vertical="center"/>
    </xf>
    <xf numFmtId="166" fontId="2" fillId="0" borderId="8" xfId="0" applyNumberFormat="1" applyFont="1" applyBorder="1" applyAlignment="1">
      <alignment horizontal="left" vertical="center" readingOrder="1"/>
    </xf>
    <xf numFmtId="0" fontId="6" fillId="0" borderId="0" xfId="0" applyFont="1">
      <alignmen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166" fontId="2" fillId="0" borderId="3" xfId="0" applyNumberFormat="1" applyFont="1" applyBorder="1" applyAlignment="1">
      <alignment horizontal="left" vertical="center"/>
    </xf>
    <xf numFmtId="166" fontId="2" fillId="0" borderId="3" xfId="0" applyNumberFormat="1" applyFont="1" applyBorder="1" applyAlignment="1">
      <alignment horizontal="left" vertical="center" readingOrder="1"/>
    </xf>
    <xf numFmtId="168" fontId="6" fillId="0" borderId="3" xfId="0" applyNumberFormat="1" applyFont="1" applyBorder="1" applyAlignment="1">
      <alignment horizontal="right" vertical="center" wrapText="1"/>
    </xf>
    <xf numFmtId="0" fontId="2" fillId="0" borderId="0" xfId="0" quotePrefix="1" applyFont="1" applyBorder="1" applyAlignment="1">
      <alignment horizontal="left" vertical="top"/>
    </xf>
    <xf numFmtId="168" fontId="2" fillId="0" borderId="5" xfId="0" applyNumberFormat="1" applyFont="1" applyFill="1" applyBorder="1" applyAlignment="1">
      <alignment horizontal="center" vertical="center" wrapText="1"/>
    </xf>
    <xf numFmtId="0" fontId="2" fillId="0" borderId="5" xfId="0" applyFont="1" applyBorder="1" applyAlignment="1">
      <alignment vertical="center"/>
    </xf>
    <xf numFmtId="0" fontId="2" fillId="0" borderId="6" xfId="0" applyFont="1" applyBorder="1" applyAlignment="1">
      <alignment horizontal="left" vertical="center"/>
    </xf>
    <xf numFmtId="0" fontId="2" fillId="0" borderId="6" xfId="0" applyFont="1" applyBorder="1">
      <alignment vertical="center"/>
    </xf>
    <xf numFmtId="0" fontId="2" fillId="0" borderId="0" xfId="4" applyFont="1" applyBorder="1">
      <alignment vertical="center"/>
    </xf>
    <xf numFmtId="0" fontId="2" fillId="0" borderId="0" xfId="4" applyFont="1" applyBorder="1" applyAlignment="1">
      <alignment vertical="center"/>
    </xf>
    <xf numFmtId="166" fontId="2" fillId="0" borderId="8" xfId="4" applyNumberFormat="1" applyFont="1" applyBorder="1" applyAlignment="1">
      <alignment horizontal="right" vertical="center" wrapText="1"/>
    </xf>
    <xf numFmtId="173" fontId="14" fillId="0" borderId="5" xfId="4" applyNumberFormat="1" applyFont="1" applyBorder="1" applyAlignment="1">
      <alignment horizontal="left" vertical="center"/>
    </xf>
    <xf numFmtId="173" fontId="16" fillId="0" borderId="5" xfId="4" applyNumberFormat="1" applyFont="1" applyBorder="1" applyAlignment="1">
      <alignment horizontal="right" vertical="center" wrapText="1"/>
    </xf>
    <xf numFmtId="0" fontId="2" fillId="0" borderId="11" xfId="4" applyFont="1" applyBorder="1" applyAlignment="1">
      <alignment vertical="center"/>
    </xf>
    <xf numFmtId="0" fontId="2" fillId="0" borderId="8" xfId="4" applyFont="1" applyBorder="1" applyAlignment="1">
      <alignment horizontal="left" vertical="center"/>
    </xf>
    <xf numFmtId="0" fontId="2" fillId="0" borderId="10" xfId="4" applyFont="1" applyBorder="1" applyAlignment="1">
      <alignment horizontal="left" vertical="center"/>
    </xf>
    <xf numFmtId="173" fontId="16" fillId="0" borderId="5" xfId="4" applyNumberFormat="1" applyFont="1" applyBorder="1" applyAlignment="1">
      <alignment horizontal="right" vertical="center"/>
    </xf>
    <xf numFmtId="0" fontId="2" fillId="0" borderId="0" xfId="4" applyFont="1" applyBorder="1" applyAlignment="1">
      <alignment horizontal="right" vertical="center"/>
    </xf>
    <xf numFmtId="0" fontId="2" fillId="0" borderId="12" xfId="4" applyFont="1" applyBorder="1" applyAlignment="1">
      <alignment vertical="center"/>
    </xf>
    <xf numFmtId="0" fontId="2" fillId="0" borderId="13" xfId="4" applyFont="1" applyBorder="1" applyAlignment="1">
      <alignment vertical="center"/>
    </xf>
    <xf numFmtId="174" fontId="16" fillId="0" borderId="5" xfId="4" applyNumberFormat="1" applyFont="1" applyBorder="1" applyAlignment="1">
      <alignment horizontal="right" vertical="center"/>
    </xf>
    <xf numFmtId="0" fontId="2" fillId="0" borderId="0" xfId="4" applyFont="1" applyBorder="1" applyAlignment="1">
      <alignment horizontal="left" vertical="center" indent="1"/>
    </xf>
    <xf numFmtId="0" fontId="2" fillId="0" borderId="0" xfId="4" applyFont="1" applyBorder="1" applyAlignment="1">
      <alignment horizontal="justify" vertical="center"/>
    </xf>
    <xf numFmtId="172" fontId="6" fillId="0" borderId="0" xfId="4" applyNumberFormat="1" applyFont="1" applyAlignment="1">
      <alignment horizontal="right"/>
    </xf>
    <xf numFmtId="0" fontId="2" fillId="0" borderId="0" xfId="4" applyFont="1">
      <alignment vertical="center"/>
    </xf>
    <xf numFmtId="0" fontId="2" fillId="0" borderId="0" xfId="4" quotePrefix="1" applyFont="1" applyBorder="1" applyAlignment="1">
      <alignment horizontal="right" vertical="top"/>
    </xf>
    <xf numFmtId="0" fontId="2" fillId="0" borderId="0" xfId="4" applyFont="1" applyBorder="1" applyAlignment="1">
      <alignment vertical="top"/>
    </xf>
    <xf numFmtId="0" fontId="2" fillId="0" borderId="0" xfId="4" applyFont="1" applyBorder="1" applyAlignment="1">
      <alignment horizontal="justify" vertical="top" wrapText="1"/>
    </xf>
    <xf numFmtId="0" fontId="7" fillId="0" borderId="0" xfId="2" applyFont="1" applyBorder="1" applyAlignment="1">
      <alignment vertical="top" wrapText="1"/>
    </xf>
    <xf numFmtId="0" fontId="2" fillId="0" borderId="0" xfId="4" applyFont="1" applyBorder="1" applyAlignment="1">
      <alignment horizontal="center" vertical="top"/>
    </xf>
    <xf numFmtId="0" fontId="2" fillId="0" borderId="0" xfId="4" applyFont="1" applyAlignment="1">
      <alignment vertical="top"/>
    </xf>
    <xf numFmtId="0" fontId="2" fillId="0" borderId="10" xfId="0" applyFont="1" applyBorder="1">
      <alignment vertical="center"/>
    </xf>
    <xf numFmtId="174" fontId="16" fillId="0" borderId="5" xfId="0" applyNumberFormat="1" applyFont="1" applyBorder="1" applyAlignment="1">
      <alignment horizontal="right" vertical="center" wrapText="1"/>
    </xf>
    <xf numFmtId="173" fontId="14" fillId="0" borderId="5" xfId="0" applyNumberFormat="1" applyFont="1" applyBorder="1" applyAlignment="1">
      <alignment horizontal="right" vertical="center"/>
    </xf>
    <xf numFmtId="0" fontId="2" fillId="0" borderId="0" xfId="0" quotePrefix="1" applyFont="1" applyAlignment="1">
      <alignment horizontal="right" vertical="top"/>
    </xf>
    <xf numFmtId="0" fontId="2" fillId="0" borderId="0" xfId="0" applyFont="1" applyAlignment="1">
      <alignment horizontal="right" vertical="top"/>
    </xf>
    <xf numFmtId="0" fontId="2" fillId="0" borderId="0" xfId="0" quotePrefix="1" applyFont="1" applyAlignment="1">
      <alignment vertical="top"/>
    </xf>
    <xf numFmtId="166" fontId="2" fillId="0" borderId="5" xfId="4" applyNumberFormat="1" applyFont="1" applyBorder="1" applyAlignment="1">
      <alignment horizontal="right" vertical="center" wrapText="1"/>
    </xf>
    <xf numFmtId="0" fontId="2" fillId="0" borderId="5" xfId="4" applyFont="1" applyBorder="1" applyAlignment="1">
      <alignment horizontal="right" vertical="center"/>
    </xf>
    <xf numFmtId="0" fontId="2" fillId="0" borderId="8" xfId="4" applyFont="1" applyBorder="1" applyAlignment="1">
      <alignment vertical="center"/>
    </xf>
    <xf numFmtId="3" fontId="6" fillId="0" borderId="5" xfId="4" applyNumberFormat="1" applyFont="1" applyBorder="1" applyAlignment="1">
      <alignment horizontal="right" vertical="center" wrapText="1"/>
    </xf>
    <xf numFmtId="0" fontId="2" fillId="0" borderId="7" xfId="4" applyFont="1" applyBorder="1" applyAlignment="1">
      <alignment horizontal="left" vertical="center"/>
    </xf>
    <xf numFmtId="172" fontId="6" fillId="0" borderId="0" xfId="4" applyNumberFormat="1" applyFont="1" applyAlignment="1">
      <alignment horizontal="right" vertical="center"/>
    </xf>
    <xf numFmtId="0" fontId="12" fillId="0" borderId="0" xfId="4" applyFont="1" applyAlignment="1">
      <alignment horizontal="left" vertical="top"/>
    </xf>
    <xf numFmtId="0" fontId="2" fillId="0" borderId="0" xfId="4" applyFont="1" applyAlignment="1">
      <alignment horizontal="right" vertical="top"/>
    </xf>
    <xf numFmtId="0" fontId="2" fillId="0" borderId="0" xfId="4" applyFont="1" applyAlignment="1">
      <alignment vertical="center"/>
    </xf>
    <xf numFmtId="0" fontId="2" fillId="0" borderId="0" xfId="4" applyFont="1" applyBorder="1" applyAlignment="1">
      <alignment horizontal="center" vertical="center"/>
    </xf>
    <xf numFmtId="0" fontId="2" fillId="0" borderId="0" xfId="4" applyFont="1" applyBorder="1" applyAlignment="1">
      <alignment horizontal="left" vertical="center"/>
    </xf>
    <xf numFmtId="0" fontId="6" fillId="0" borderId="5" xfId="4" applyFont="1" applyBorder="1" applyAlignment="1">
      <alignment horizontal="center" vertical="center" wrapText="1"/>
    </xf>
    <xf numFmtId="0" fontId="2" fillId="0" borderId="14" xfId="4" applyFont="1" applyBorder="1" applyAlignment="1">
      <alignment vertical="center"/>
    </xf>
    <xf numFmtId="168" fontId="6" fillId="0" borderId="5" xfId="4" applyNumberFormat="1" applyFont="1" applyBorder="1" applyAlignment="1">
      <alignment horizontal="right" vertical="center" wrapText="1"/>
    </xf>
    <xf numFmtId="0" fontId="2" fillId="0" borderId="14" xfId="4" applyFont="1" applyBorder="1" applyAlignment="1">
      <alignment horizontal="left" vertical="center" indent="1"/>
    </xf>
    <xf numFmtId="172" fontId="6" fillId="0" borderId="0" xfId="4" applyNumberFormat="1" applyFont="1" applyAlignment="1">
      <alignment horizontal="center" vertical="center"/>
    </xf>
    <xf numFmtId="0" fontId="2" fillId="0" borderId="0" xfId="4" applyFont="1" applyAlignment="1">
      <alignment horizontal="left" vertical="center"/>
    </xf>
    <xf numFmtId="0" fontId="2" fillId="0" borderId="0" xfId="4" applyFont="1" applyBorder="1" applyAlignment="1">
      <alignment horizontal="right" vertical="top" wrapText="1"/>
    </xf>
    <xf numFmtId="0" fontId="2" fillId="0" borderId="0" xfId="4" applyFont="1" applyBorder="1" applyAlignment="1">
      <alignment horizontal="center" vertical="center" wrapText="1"/>
    </xf>
    <xf numFmtId="0" fontId="2" fillId="0" borderId="0" xfId="4" applyFont="1" applyAlignment="1">
      <alignment horizontal="left" vertical="top"/>
    </xf>
    <xf numFmtId="0" fontId="2" fillId="0" borderId="0" xfId="4" applyFont="1" applyBorder="1" applyAlignment="1">
      <alignment horizontal="left" vertical="top"/>
    </xf>
    <xf numFmtId="0" fontId="2" fillId="0" borderId="0" xfId="4" applyFont="1" applyFill="1" applyBorder="1" applyAlignment="1">
      <alignment vertical="center"/>
    </xf>
    <xf numFmtId="0" fontId="2" fillId="0" borderId="5" xfId="4" applyNumberFormat="1" applyFont="1" applyBorder="1" applyAlignment="1">
      <alignment horizontal="right" vertical="center"/>
    </xf>
    <xf numFmtId="0" fontId="2" fillId="0" borderId="12" xfId="4" applyNumberFormat="1" applyFont="1" applyFill="1" applyBorder="1" applyAlignment="1">
      <alignment vertical="center"/>
    </xf>
    <xf numFmtId="0" fontId="2" fillId="0" borderId="0" xfId="4" applyNumberFormat="1" applyFont="1" applyFill="1" applyBorder="1" applyAlignment="1">
      <alignment vertical="center"/>
    </xf>
    <xf numFmtId="0" fontId="2" fillId="0" borderId="5" xfId="4" applyFont="1" applyFill="1" applyBorder="1" applyAlignment="1">
      <alignment vertical="center"/>
    </xf>
    <xf numFmtId="176" fontId="2" fillId="0" borderId="5" xfId="4" applyNumberFormat="1" applyFont="1" applyBorder="1" applyAlignment="1">
      <alignment horizontal="right" vertical="center"/>
    </xf>
    <xf numFmtId="166" fontId="2" fillId="0" borderId="5" xfId="4" applyNumberFormat="1" applyFont="1" applyFill="1" applyBorder="1" applyAlignment="1">
      <alignment horizontal="right" vertical="center"/>
    </xf>
    <xf numFmtId="176" fontId="2" fillId="0" borderId="7" xfId="4" applyNumberFormat="1" applyFont="1" applyBorder="1" applyAlignment="1">
      <alignment horizontal="right" vertical="center"/>
    </xf>
    <xf numFmtId="166" fontId="2" fillId="0" borderId="13" xfId="4" applyNumberFormat="1" applyFont="1" applyFill="1" applyBorder="1" applyAlignment="1">
      <alignment horizontal="right" vertical="center"/>
    </xf>
    <xf numFmtId="164" fontId="2" fillId="0" borderId="5" xfId="4" applyNumberFormat="1" applyFont="1" applyFill="1" applyBorder="1" applyAlignment="1">
      <alignment horizontal="right" vertical="center"/>
    </xf>
    <xf numFmtId="0" fontId="2" fillId="0" borderId="11" xfId="4" applyFont="1" applyBorder="1" applyAlignment="1">
      <alignment horizontal="right" vertical="center"/>
    </xf>
    <xf numFmtId="0" fontId="2" fillId="0" borderId="10" xfId="4" applyFont="1" applyBorder="1" applyAlignment="1">
      <alignment horizontal="right" vertical="center"/>
    </xf>
    <xf numFmtId="168" fontId="2" fillId="0" borderId="5" xfId="4" applyNumberFormat="1" applyFont="1" applyFill="1" applyBorder="1" applyAlignment="1">
      <alignment horizontal="right" vertical="center"/>
    </xf>
    <xf numFmtId="164" fontId="2" fillId="0" borderId="8" xfId="4" applyNumberFormat="1" applyFont="1" applyFill="1" applyBorder="1" applyAlignment="1">
      <alignment horizontal="right" vertical="center"/>
    </xf>
    <xf numFmtId="49" fontId="2" fillId="0" borderId="0" xfId="4" applyNumberFormat="1" applyFont="1" applyFill="1" applyBorder="1" applyAlignment="1">
      <alignment horizontal="center" vertical="center"/>
    </xf>
    <xf numFmtId="164" fontId="2" fillId="0" borderId="0" xfId="4" applyNumberFormat="1" applyFont="1" applyFill="1" applyBorder="1" applyAlignment="1">
      <alignment horizontal="right" vertical="center"/>
    </xf>
    <xf numFmtId="168" fontId="2" fillId="0" borderId="0" xfId="4" applyNumberFormat="1" applyFont="1" applyFill="1" applyBorder="1" applyAlignment="1">
      <alignment horizontal="center" vertical="center"/>
    </xf>
    <xf numFmtId="0" fontId="2" fillId="0" borderId="0" xfId="4" applyFont="1" applyAlignment="1">
      <alignment horizontal="justify" vertical="top" wrapText="1"/>
    </xf>
    <xf numFmtId="0" fontId="2" fillId="0" borderId="0" xfId="4" quotePrefix="1" applyNumberFormat="1" applyFont="1" applyProtection="1">
      <alignment vertical="center"/>
    </xf>
    <xf numFmtId="0" fontId="2" fillId="0" borderId="0" xfId="4" applyFont="1" applyAlignment="1">
      <alignment horizontal="center" vertical="top"/>
    </xf>
    <xf numFmtId="49" fontId="2" fillId="0" borderId="0" xfId="4" applyNumberFormat="1" applyFont="1" applyFill="1" applyBorder="1" applyAlignment="1">
      <alignment horizontal="left" vertical="center"/>
    </xf>
    <xf numFmtId="0" fontId="2" fillId="0" borderId="0" xfId="3" applyFont="1" applyFill="1" applyBorder="1" applyAlignment="1">
      <alignment vertical="top" wrapText="1"/>
    </xf>
    <xf numFmtId="0" fontId="2" fillId="0" borderId="0" xfId="3" applyFont="1" applyFill="1" applyBorder="1" applyAlignment="1">
      <alignment vertical="top"/>
    </xf>
    <xf numFmtId="0" fontId="2" fillId="0" borderId="0" xfId="2" applyFont="1" applyFill="1" applyBorder="1" applyAlignment="1">
      <alignment vertical="top"/>
    </xf>
    <xf numFmtId="0" fontId="2" fillId="0" borderId="0" xfId="4" applyFont="1" applyFill="1" applyBorder="1" applyAlignment="1">
      <alignment horizontal="right" vertical="top"/>
    </xf>
    <xf numFmtId="0" fontId="2" fillId="0" borderId="0" xfId="4" applyFont="1" applyFill="1" applyBorder="1" applyAlignment="1">
      <alignment vertical="top"/>
    </xf>
    <xf numFmtId="0" fontId="2" fillId="0" borderId="0" xfId="4" applyFont="1" applyFill="1" applyBorder="1" applyAlignment="1">
      <alignment horizontal="left" vertical="top"/>
    </xf>
    <xf numFmtId="0" fontId="2" fillId="0" borderId="0" xfId="4" applyFont="1" applyFill="1" applyBorder="1" applyAlignment="1">
      <alignment horizontal="left" vertical="center"/>
    </xf>
    <xf numFmtId="0" fontId="2" fillId="0" borderId="0" xfId="4" applyFont="1" applyFill="1" applyBorder="1" applyAlignment="1">
      <alignment horizontal="right" vertical="center"/>
    </xf>
    <xf numFmtId="0" fontId="14" fillId="0" borderId="0" xfId="0" applyFont="1" applyAlignment="1">
      <alignment horizontal="right" vertical="center"/>
    </xf>
    <xf numFmtId="0" fontId="14" fillId="0" borderId="0" xfId="0" applyFont="1" applyAlignment="1">
      <alignment horizontal="right" vertical="top"/>
    </xf>
    <xf numFmtId="0" fontId="2" fillId="0" borderId="2" xfId="0" applyFont="1" applyBorder="1" applyAlignment="1">
      <alignment vertical="center"/>
    </xf>
    <xf numFmtId="49" fontId="2" fillId="0" borderId="5" xfId="0" applyNumberFormat="1" applyFont="1" applyFill="1" applyBorder="1" applyAlignment="1">
      <alignment horizontal="left" vertical="center"/>
    </xf>
    <xf numFmtId="0" fontId="2" fillId="0" borderId="5" xfId="0" applyNumberFormat="1" applyFont="1" applyBorder="1" applyAlignment="1">
      <alignment horizontal="right" vertical="center" wrapText="1"/>
    </xf>
    <xf numFmtId="0" fontId="2" fillId="0" borderId="5" xfId="0" applyNumberFormat="1" applyFont="1" applyBorder="1" applyAlignment="1">
      <alignment horizontal="right" vertical="center"/>
    </xf>
    <xf numFmtId="0" fontId="14" fillId="0" borderId="0" xfId="0" applyFont="1" applyBorder="1" applyAlignment="1">
      <alignment horizontal="right" vertical="center"/>
    </xf>
    <xf numFmtId="0" fontId="2" fillId="0" borderId="14" xfId="0" applyFont="1" applyBorder="1" applyAlignment="1">
      <alignment vertical="center"/>
    </xf>
    <xf numFmtId="49" fontId="2" fillId="0" borderId="12" xfId="0" applyNumberFormat="1" applyFont="1" applyFill="1" applyBorder="1" applyAlignment="1">
      <alignment vertical="center"/>
    </xf>
    <xf numFmtId="49" fontId="2" fillId="0" borderId="13" xfId="0" applyNumberFormat="1" applyFont="1" applyFill="1" applyBorder="1" applyAlignment="1">
      <alignment vertical="center"/>
    </xf>
    <xf numFmtId="0" fontId="2" fillId="0" borderId="5" xfId="0" applyNumberFormat="1" applyFont="1" applyFill="1" applyBorder="1" applyAlignment="1">
      <alignment horizontal="right" vertical="center"/>
    </xf>
    <xf numFmtId="49" fontId="2" fillId="0" borderId="10" xfId="0" applyNumberFormat="1" applyFont="1" applyFill="1" applyBorder="1" applyAlignment="1">
      <alignment horizontal="left" vertical="center"/>
    </xf>
    <xf numFmtId="49" fontId="2" fillId="0" borderId="8" xfId="0" applyNumberFormat="1" applyFont="1" applyFill="1" applyBorder="1" applyAlignment="1">
      <alignment horizontal="left" vertical="center"/>
    </xf>
    <xf numFmtId="49" fontId="2" fillId="0" borderId="9" xfId="0" applyNumberFormat="1" applyFont="1" applyFill="1" applyBorder="1" applyAlignment="1">
      <alignment horizontal="left" vertical="center"/>
    </xf>
    <xf numFmtId="49" fontId="2" fillId="0" borderId="9" xfId="0" applyNumberFormat="1" applyFont="1" applyFill="1" applyBorder="1" applyAlignment="1">
      <alignment horizontal="left" vertical="top"/>
    </xf>
    <xf numFmtId="49" fontId="2" fillId="0" borderId="10" xfId="0" applyNumberFormat="1" applyFont="1" applyFill="1" applyBorder="1" applyAlignment="1">
      <alignment horizontal="left" vertical="top"/>
    </xf>
    <xf numFmtId="49" fontId="2" fillId="0" borderId="0" xfId="0" applyNumberFormat="1" applyFont="1" applyFill="1" applyBorder="1" applyAlignment="1">
      <alignment horizontal="left" vertical="top"/>
    </xf>
    <xf numFmtId="0" fontId="2" fillId="0" borderId="0" xfId="0" applyNumberFormat="1" applyFont="1" applyBorder="1" applyAlignment="1">
      <alignment horizontal="right" vertical="center"/>
    </xf>
    <xf numFmtId="177" fontId="2" fillId="0" borderId="0" xfId="0" applyNumberFormat="1" applyFont="1" applyBorder="1" applyAlignment="1">
      <alignment horizontal="right" vertical="center"/>
    </xf>
    <xf numFmtId="0" fontId="2" fillId="0" borderId="0" xfId="0" quotePrefix="1" applyFont="1" applyAlignment="1">
      <alignment horizontal="center" vertical="center"/>
    </xf>
    <xf numFmtId="0" fontId="14" fillId="0" borderId="0" xfId="0" applyFont="1" applyAlignment="1">
      <alignment horizontal="left" vertical="center"/>
    </xf>
    <xf numFmtId="0" fontId="2" fillId="0" borderId="0" xfId="0" applyNumberFormat="1" applyFont="1" applyAlignment="1">
      <alignment horizontal="right" vertical="center"/>
    </xf>
    <xf numFmtId="0" fontId="2" fillId="0" borderId="0" xfId="0" quotePrefix="1" applyFont="1" applyAlignment="1">
      <alignment horizontal="left" vertical="center"/>
    </xf>
    <xf numFmtId="0" fontId="2" fillId="0" borderId="0" xfId="0" applyNumberFormat="1" applyFont="1" applyBorder="1" applyAlignment="1">
      <alignment horizontal="left" vertical="center" wrapText="1"/>
    </xf>
    <xf numFmtId="0" fontId="7" fillId="0" borderId="0" xfId="0" applyFont="1" applyAlignment="1">
      <alignment horizontal="left" vertical="top" wrapText="1"/>
    </xf>
    <xf numFmtId="0" fontId="14" fillId="0" borderId="0" xfId="0" applyFont="1" applyAlignment="1">
      <alignment horizontal="left" vertical="top"/>
    </xf>
    <xf numFmtId="0" fontId="14" fillId="0" borderId="0" xfId="0" applyNumberFormat="1" applyFont="1" applyAlignment="1">
      <alignment horizontal="right" vertical="center"/>
    </xf>
    <xf numFmtId="0" fontId="2" fillId="0" borderId="1" xfId="0" applyFont="1" applyBorder="1" applyAlignment="1">
      <alignment horizontal="left" vertical="center"/>
    </xf>
    <xf numFmtId="0" fontId="2" fillId="0" borderId="5" xfId="0" applyFont="1" applyBorder="1" applyAlignment="1">
      <alignment vertical="center" wrapText="1"/>
    </xf>
    <xf numFmtId="167" fontId="2" fillId="0" borderId="5" xfId="0" applyNumberFormat="1" applyFont="1" applyBorder="1" applyAlignment="1">
      <alignment horizontal="right" vertical="center" wrapText="1"/>
    </xf>
    <xf numFmtId="167" fontId="6" fillId="0" borderId="5" xfId="0" applyNumberFormat="1" applyFont="1" applyBorder="1" applyAlignment="1">
      <alignment horizontal="right" vertical="center" wrapText="1"/>
    </xf>
    <xf numFmtId="167" fontId="2" fillId="0" borderId="5" xfId="0" applyNumberFormat="1" applyFont="1" applyBorder="1" applyAlignment="1">
      <alignment vertical="center"/>
    </xf>
    <xf numFmtId="0" fontId="2" fillId="0" borderId="8" xfId="0" applyFont="1" applyBorder="1" applyAlignment="1">
      <alignment horizontal="left" vertical="top"/>
    </xf>
    <xf numFmtId="173" fontId="2" fillId="0" borderId="0" xfId="0" applyNumberFormat="1" applyFont="1" applyBorder="1">
      <alignment vertical="center"/>
    </xf>
    <xf numFmtId="0" fontId="7" fillId="0" borderId="0" xfId="2" applyFont="1" applyBorder="1" applyAlignment="1">
      <alignment horizontal="center" vertical="top" wrapText="1"/>
    </xf>
    <xf numFmtId="0" fontId="7" fillId="0" borderId="0" xfId="0" applyFont="1" applyAlignment="1">
      <alignment vertical="top"/>
    </xf>
    <xf numFmtId="0" fontId="7" fillId="0" borderId="0" xfId="0" applyFont="1" applyAlignment="1">
      <alignment horizontal="center" vertical="top"/>
    </xf>
    <xf numFmtId="0" fontId="7" fillId="0" borderId="0" xfId="0" applyFont="1">
      <alignment vertical="center"/>
    </xf>
    <xf numFmtId="0" fontId="2" fillId="0" borderId="5" xfId="0" applyFont="1" applyBorder="1">
      <alignment vertical="center"/>
    </xf>
    <xf numFmtId="0" fontId="2" fillId="0" borderId="3" xfId="0" applyFont="1" applyBorder="1" applyAlignment="1">
      <alignment horizontal="left" vertical="center"/>
    </xf>
    <xf numFmtId="0" fontId="2" fillId="0" borderId="5" xfId="0" applyFont="1" applyBorder="1" applyAlignment="1">
      <alignment horizontal="left" vertical="center" indent="1"/>
    </xf>
    <xf numFmtId="173" fontId="2" fillId="0" borderId="5" xfId="0" applyNumberFormat="1" applyFont="1" applyBorder="1">
      <alignment vertical="center"/>
    </xf>
    <xf numFmtId="178" fontId="2" fillId="0" borderId="5" xfId="0" applyNumberFormat="1" applyFont="1" applyBorder="1">
      <alignment vertical="center"/>
    </xf>
    <xf numFmtId="0" fontId="2" fillId="0" borderId="5" xfId="0" applyFont="1" applyBorder="1" applyAlignment="1">
      <alignment horizontal="left" vertical="center" indent="2"/>
    </xf>
    <xf numFmtId="173" fontId="2" fillId="0" borderId="13" xfId="0" applyNumberFormat="1" applyFont="1" applyBorder="1">
      <alignment vertical="center"/>
    </xf>
    <xf numFmtId="168" fontId="2" fillId="0" borderId="5" xfId="0" applyNumberFormat="1" applyFont="1" applyBorder="1">
      <alignment vertical="center"/>
    </xf>
    <xf numFmtId="0" fontId="2" fillId="0" borderId="5" xfId="4" applyFont="1" applyBorder="1" applyAlignment="1">
      <alignment horizontal="right" vertical="center" wrapText="1"/>
    </xf>
    <xf numFmtId="164" fontId="6" fillId="0" borderId="5" xfId="4" applyNumberFormat="1" applyFont="1" applyBorder="1" applyAlignment="1">
      <alignment horizontal="right" vertical="center" wrapText="1"/>
    </xf>
    <xf numFmtId="0" fontId="7" fillId="0" borderId="0" xfId="4" applyFont="1" applyAlignment="1">
      <alignment vertical="top"/>
    </xf>
    <xf numFmtId="179" fontId="6" fillId="0" borderId="5" xfId="4" applyNumberFormat="1" applyFont="1" applyBorder="1" applyAlignment="1">
      <alignment horizontal="right" vertical="center" wrapText="1"/>
    </xf>
    <xf numFmtId="166" fontId="2" fillId="0" borderId="10" xfId="0" applyNumberFormat="1" applyFont="1" applyFill="1" applyBorder="1" applyAlignment="1">
      <alignment vertical="center"/>
    </xf>
    <xf numFmtId="49" fontId="2" fillId="0" borderId="10" xfId="0" applyNumberFormat="1" applyFont="1" applyFill="1" applyBorder="1" applyAlignment="1">
      <alignment vertical="center"/>
    </xf>
    <xf numFmtId="166" fontId="2" fillId="0" borderId="10" xfId="0" applyNumberFormat="1" applyFont="1" applyFill="1" applyBorder="1" applyAlignment="1">
      <alignment horizontal="right" vertical="center"/>
    </xf>
    <xf numFmtId="0" fontId="2" fillId="0" borderId="8" xfId="0" applyFont="1" applyFill="1" applyBorder="1" applyAlignment="1">
      <alignment vertical="center"/>
    </xf>
    <xf numFmtId="0" fontId="2" fillId="0" borderId="10" xfId="0" applyFont="1" applyFill="1" applyBorder="1" applyAlignment="1">
      <alignment horizontal="left" vertical="center"/>
    </xf>
    <xf numFmtId="168" fontId="2" fillId="0" borderId="13" xfId="0" applyNumberFormat="1" applyFont="1" applyFill="1" applyBorder="1" applyAlignment="1">
      <alignment vertical="center"/>
    </xf>
    <xf numFmtId="0" fontId="2" fillId="0" borderId="14" xfId="0" applyFont="1" applyFill="1" applyBorder="1" applyAlignment="1">
      <alignment horizontal="justify" vertical="top" wrapText="1"/>
    </xf>
    <xf numFmtId="0" fontId="2" fillId="0" borderId="14" xfId="0" applyFont="1" applyBorder="1" applyAlignment="1">
      <alignment horizontal="left" vertical="top"/>
    </xf>
    <xf numFmtId="0" fontId="2" fillId="0" borderId="8" xfId="0" applyNumberFormat="1" applyFont="1" applyFill="1" applyBorder="1" applyAlignment="1">
      <alignment horizontal="left" vertical="center"/>
    </xf>
    <xf numFmtId="0" fontId="2" fillId="0" borderId="10" xfId="0" applyNumberFormat="1" applyFont="1" applyFill="1" applyBorder="1" applyAlignment="1">
      <alignment horizontal="left" vertical="center"/>
    </xf>
    <xf numFmtId="164" fontId="2" fillId="0" borderId="13" xfId="0" applyNumberFormat="1" applyFont="1" applyFill="1" applyBorder="1" applyAlignment="1">
      <alignment horizontal="right" vertical="center"/>
    </xf>
    <xf numFmtId="178" fontId="2" fillId="0" borderId="5" xfId="0" applyNumberFormat="1" applyFont="1" applyBorder="1" applyAlignment="1">
      <alignment horizontal="right" vertical="center"/>
    </xf>
    <xf numFmtId="0" fontId="2" fillId="0" borderId="13" xfId="0" applyFont="1" applyFill="1" applyBorder="1" applyAlignment="1">
      <alignment horizontal="right" vertical="center" wrapText="1"/>
    </xf>
    <xf numFmtId="167" fontId="2" fillId="0" borderId="0" xfId="0" applyNumberFormat="1" applyFont="1">
      <alignment vertical="center"/>
    </xf>
    <xf numFmtId="167" fontId="14" fillId="0" borderId="0" xfId="0" applyNumberFormat="1" applyFont="1">
      <alignment vertical="center"/>
    </xf>
    <xf numFmtId="0" fontId="2" fillId="0" borderId="0" xfId="0" applyFont="1" applyFill="1" applyBorder="1" applyAlignment="1">
      <alignment horizontal="center" vertical="center" wrapText="1"/>
    </xf>
    <xf numFmtId="0" fontId="2" fillId="0" borderId="0" xfId="0" applyFont="1" applyFill="1" applyAlignment="1">
      <alignment horizontal="left" vertical="top" wrapText="1"/>
    </xf>
    <xf numFmtId="0" fontId="2" fillId="0" borderId="0" xfId="0" applyFont="1" applyFill="1" applyAlignment="1">
      <alignment horizontal="left" vertical="top"/>
    </xf>
    <xf numFmtId="0" fontId="2" fillId="0" borderId="0" xfId="0" applyFont="1" applyFill="1" applyBorder="1" applyAlignment="1">
      <alignment horizontal="left" vertical="center" wrapText="1"/>
    </xf>
    <xf numFmtId="0" fontId="2" fillId="0" borderId="0" xfId="2" applyFont="1" applyFill="1" applyBorder="1" applyAlignment="1">
      <alignment horizontal="left" vertical="top" wrapText="1"/>
    </xf>
    <xf numFmtId="0" fontId="2" fillId="0" borderId="0" xfId="2" quotePrefix="1" applyFont="1" applyFill="1" applyBorder="1" applyAlignment="1">
      <alignment horizontal="left" vertical="top" wrapText="1"/>
    </xf>
    <xf numFmtId="0" fontId="12" fillId="0" borderId="0" xfId="0" applyFont="1">
      <alignment vertical="center"/>
    </xf>
    <xf numFmtId="0" fontId="22" fillId="2" borderId="0" xfId="6" applyFill="1">
      <alignment vertical="center"/>
    </xf>
    <xf numFmtId="0" fontId="2" fillId="0" borderId="0" xfId="1" applyFont="1" applyFill="1" applyBorder="1" applyAlignment="1">
      <alignment horizontal="center" vertical="center"/>
    </xf>
    <xf numFmtId="49" fontId="6" fillId="0" borderId="0" xfId="1" applyNumberFormat="1" applyFont="1" applyFill="1" applyBorder="1" applyAlignment="1">
      <alignment horizontal="right" vertical="center"/>
    </xf>
    <xf numFmtId="164" fontId="6" fillId="0" borderId="0" xfId="1" applyNumberFormat="1" applyFont="1" applyFill="1" applyBorder="1" applyAlignment="1">
      <alignment horizontal="right" vertical="center"/>
    </xf>
    <xf numFmtId="0" fontId="2" fillId="0" borderId="0" xfId="1" applyFont="1" applyFill="1" applyAlignment="1">
      <alignment horizontal="left" vertical="top"/>
    </xf>
    <xf numFmtId="0" fontId="2" fillId="0" borderId="0" xfId="1" applyFont="1" applyFill="1" applyAlignment="1">
      <alignment horizontal="left" vertical="top" wrapText="1"/>
    </xf>
    <xf numFmtId="0" fontId="7" fillId="0" borderId="0" xfId="1" applyFont="1" applyFill="1" applyAlignment="1">
      <alignment vertical="top" wrapText="1"/>
    </xf>
    <xf numFmtId="0" fontId="2" fillId="0" borderId="0" xfId="1" applyFont="1" applyFill="1" applyAlignment="1">
      <alignment vertical="top"/>
    </xf>
    <xf numFmtId="0" fontId="2" fillId="0" borderId="0" xfId="1" applyFont="1" applyFill="1">
      <alignment vertical="center"/>
    </xf>
    <xf numFmtId="0" fontId="10" fillId="0" borderId="0" xfId="1" applyFont="1" applyFill="1" applyAlignment="1">
      <alignment vertical="top"/>
    </xf>
    <xf numFmtId="164" fontId="2" fillId="0" borderId="0" xfId="0" applyNumberFormat="1" applyFont="1" applyFill="1" applyBorder="1" applyAlignment="1">
      <alignment horizontal="right" vertical="center"/>
    </xf>
    <xf numFmtId="0" fontId="2" fillId="0" borderId="0" xfId="0" applyFont="1" applyFill="1" applyBorder="1" applyAlignment="1">
      <alignment horizontal="center" vertical="center"/>
    </xf>
    <xf numFmtId="0" fontId="2" fillId="0" borderId="0" xfId="0" applyFont="1" applyFill="1" applyBorder="1" applyAlignment="1">
      <alignment horizontal="right" vertical="center" wrapText="1"/>
    </xf>
    <xf numFmtId="0" fontId="2" fillId="0" borderId="0" xfId="0" applyFont="1" applyFill="1" applyAlignment="1">
      <alignment vertical="center" wrapText="1"/>
    </xf>
    <xf numFmtId="0" fontId="2" fillId="0" borderId="0" xfId="0" applyFont="1" applyFill="1" applyAlignment="1">
      <alignment vertical="center"/>
    </xf>
    <xf numFmtId="166" fontId="2" fillId="0" borderId="0" xfId="0" quotePrefix="1" applyNumberFormat="1" applyFont="1" applyFill="1" applyBorder="1" applyAlignment="1">
      <alignment horizontal="right" vertical="center"/>
    </xf>
    <xf numFmtId="0" fontId="2" fillId="0" borderId="0" xfId="0" applyFont="1" applyFill="1" applyBorder="1" applyAlignment="1">
      <alignment vertical="center"/>
    </xf>
    <xf numFmtId="166" fontId="2" fillId="0" borderId="0" xfId="0" applyNumberFormat="1" applyFont="1" applyFill="1" applyBorder="1" applyAlignment="1">
      <alignment horizontal="right" vertical="center" wrapText="1"/>
    </xf>
    <xf numFmtId="167" fontId="2" fillId="0" borderId="0" xfId="0" applyNumberFormat="1" applyFont="1" applyFill="1" applyBorder="1" applyAlignment="1">
      <alignment horizontal="right" vertical="center" wrapText="1"/>
    </xf>
    <xf numFmtId="168" fontId="2" fillId="0" borderId="0" xfId="0" quotePrefix="1" applyNumberFormat="1" applyFont="1" applyFill="1" applyBorder="1" applyAlignment="1">
      <alignment horizontal="right" vertical="center"/>
    </xf>
    <xf numFmtId="0" fontId="2" fillId="0" borderId="0" xfId="0" applyFont="1" applyFill="1" applyBorder="1" applyAlignment="1">
      <alignment horizontal="left" vertical="top" wrapText="1"/>
    </xf>
    <xf numFmtId="0" fontId="14" fillId="0" borderId="0" xfId="0" applyFont="1" applyFill="1" applyBorder="1">
      <alignment vertical="center"/>
    </xf>
    <xf numFmtId="167" fontId="2" fillId="0" borderId="0" xfId="0" applyNumberFormat="1" applyFont="1" applyFill="1" applyBorder="1" applyAlignment="1">
      <alignment horizontal="right" vertical="center"/>
    </xf>
    <xf numFmtId="167" fontId="2" fillId="0" borderId="0" xfId="0" applyNumberFormat="1" applyFont="1" applyFill="1" applyBorder="1" applyAlignment="1">
      <alignment horizontal="right" vertical="top" wrapText="1"/>
    </xf>
    <xf numFmtId="167" fontId="2"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166" fontId="2" fillId="0" borderId="0" xfId="0" applyNumberFormat="1" applyFont="1" applyFill="1" applyBorder="1" applyAlignment="1">
      <alignment horizontal="center" vertical="center" wrapText="1"/>
    </xf>
    <xf numFmtId="167" fontId="2" fillId="0" borderId="0" xfId="0" applyNumberFormat="1" applyFont="1" applyFill="1" applyBorder="1">
      <alignment vertical="center"/>
    </xf>
    <xf numFmtId="164" fontId="2" fillId="0" borderId="0" xfId="0" applyNumberFormat="1" applyFont="1" applyFill="1" applyBorder="1" applyAlignment="1">
      <alignment horizontal="right" vertical="center" wrapText="1"/>
    </xf>
    <xf numFmtId="171" fontId="2" fillId="0" borderId="0" xfId="0" applyNumberFormat="1" applyFont="1" applyFill="1" applyBorder="1" applyAlignment="1">
      <alignment horizontal="right" vertical="center" wrapText="1"/>
    </xf>
    <xf numFmtId="0" fontId="14" fillId="0" borderId="0" xfId="0" applyFont="1" applyFill="1" applyBorder="1" applyAlignment="1">
      <alignment horizontal="right" vertical="center" wrapText="1"/>
    </xf>
    <xf numFmtId="172" fontId="12" fillId="0" borderId="0" xfId="0" applyNumberFormat="1" applyFont="1" applyFill="1" applyBorder="1" applyAlignment="1">
      <alignment horizontal="right" vertical="center" wrapText="1"/>
    </xf>
    <xf numFmtId="0" fontId="0" fillId="0" borderId="0" xfId="0" applyFill="1" applyBorder="1">
      <alignment vertical="center"/>
    </xf>
    <xf numFmtId="168" fontId="2" fillId="0" borderId="0" xfId="0" applyNumberFormat="1" applyFont="1" applyFill="1">
      <alignment vertical="center"/>
    </xf>
    <xf numFmtId="0" fontId="0" fillId="0" borderId="0" xfId="0" applyFill="1" applyBorder="1" applyAlignment="1">
      <alignment vertical="center"/>
    </xf>
    <xf numFmtId="168" fontId="2" fillId="0" borderId="0" xfId="0" applyNumberFormat="1" applyFont="1" applyFill="1" applyBorder="1" applyAlignment="1">
      <alignment vertical="center"/>
    </xf>
    <xf numFmtId="175"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right" vertical="center" wrapText="1"/>
    </xf>
    <xf numFmtId="172" fontId="6" fillId="0" borderId="0" xfId="0" applyNumberFormat="1" applyFont="1" applyFill="1" applyBorder="1" applyAlignment="1">
      <alignment horizontal="right" vertical="center" wrapText="1"/>
    </xf>
    <xf numFmtId="172" fontId="2" fillId="0" borderId="0" xfId="0" applyNumberFormat="1" applyFont="1" applyFill="1" applyBorder="1" applyAlignment="1">
      <alignment horizontal="right" vertical="center" wrapText="1"/>
    </xf>
    <xf numFmtId="168" fontId="2" fillId="0" borderId="0" xfId="0" applyNumberFormat="1" applyFont="1" applyFill="1" applyBorder="1" applyAlignment="1">
      <alignment horizontal="right" vertical="top" wrapText="1"/>
    </xf>
    <xf numFmtId="168" fontId="6" fillId="0" borderId="0" xfId="0" applyNumberFormat="1" applyFont="1" applyFill="1" applyAlignment="1">
      <alignment horizontal="right" wrapText="1"/>
    </xf>
    <xf numFmtId="175" fontId="2" fillId="0" borderId="0" xfId="0" applyNumberFormat="1" applyFont="1" applyFill="1" applyBorder="1" applyAlignment="1">
      <alignment horizontal="right" vertical="center" wrapText="1"/>
    </xf>
    <xf numFmtId="175" fontId="2" fillId="0" borderId="0" xfId="0" applyNumberFormat="1" applyFont="1" applyFill="1" applyBorder="1" applyAlignment="1">
      <alignment horizontal="right" vertical="center"/>
    </xf>
    <xf numFmtId="175" fontId="12" fillId="0" borderId="0" xfId="0" applyNumberFormat="1" applyFont="1" applyFill="1" applyBorder="1" applyAlignment="1">
      <alignment horizontal="right" vertical="center" wrapText="1"/>
    </xf>
    <xf numFmtId="175" fontId="15" fillId="0" borderId="0" xfId="0" applyNumberFormat="1" applyFont="1" applyFill="1" applyBorder="1" applyAlignment="1">
      <alignment horizontal="right" vertical="center" wrapText="1"/>
    </xf>
    <xf numFmtId="0" fontId="6" fillId="0" borderId="0" xfId="0" applyFont="1" applyFill="1" applyAlignment="1">
      <alignment horizontal="right" vertical="top" readingOrder="1"/>
    </xf>
    <xf numFmtId="0" fontId="2" fillId="0" borderId="0" xfId="0" applyFont="1" applyFill="1" applyAlignment="1">
      <alignment horizontal="left" vertical="center"/>
    </xf>
    <xf numFmtId="175" fontId="2" fillId="0" borderId="0" xfId="0" applyNumberFormat="1" applyFont="1" applyFill="1" applyAlignment="1">
      <alignment horizontal="right" vertical="center"/>
    </xf>
    <xf numFmtId="0" fontId="0" fillId="0" borderId="0" xfId="0" applyFill="1" applyBorder="1" applyAlignment="1">
      <alignment horizontal="center" vertical="center"/>
    </xf>
    <xf numFmtId="0" fontId="0" fillId="0" borderId="0" xfId="0" applyFill="1" applyBorder="1" applyAlignment="1">
      <alignment vertical="center" wrapText="1"/>
    </xf>
    <xf numFmtId="173" fontId="14" fillId="0" borderId="0" xfId="0" applyNumberFormat="1" applyFont="1" applyFill="1" applyBorder="1" applyAlignment="1">
      <alignment horizontal="right" vertical="center" wrapText="1"/>
    </xf>
    <xf numFmtId="173" fontId="16" fillId="0" borderId="0" xfId="0" applyNumberFormat="1" applyFont="1" applyFill="1" applyBorder="1" applyAlignment="1">
      <alignment horizontal="right" vertical="center" wrapText="1"/>
    </xf>
    <xf numFmtId="173" fontId="16" fillId="0" borderId="0" xfId="0" applyNumberFormat="1" applyFont="1" applyFill="1" applyBorder="1" applyAlignment="1">
      <alignment horizontal="right" vertical="top" wrapText="1"/>
    </xf>
    <xf numFmtId="172" fontId="2" fillId="0" borderId="0" xfId="0" applyNumberFormat="1" applyFont="1" applyFill="1">
      <alignment vertical="center"/>
    </xf>
    <xf numFmtId="168" fontId="6" fillId="0" borderId="0" xfId="0" applyNumberFormat="1" applyFont="1" applyFill="1" applyBorder="1" applyAlignment="1">
      <alignment horizontal="right" vertical="center"/>
    </xf>
    <xf numFmtId="168" fontId="6" fillId="0" borderId="0" xfId="0" applyNumberFormat="1" applyFont="1" applyFill="1" applyBorder="1" applyAlignment="1">
      <alignment horizontal="right" vertical="center" wrapText="1"/>
    </xf>
    <xf numFmtId="172" fontId="2" fillId="0" borderId="0" xfId="0" applyNumberFormat="1" applyFont="1" applyFill="1" applyBorder="1" applyAlignment="1">
      <alignment horizontal="left" vertical="center"/>
    </xf>
    <xf numFmtId="168" fontId="2" fillId="0" borderId="0" xfId="0" applyNumberFormat="1" applyFont="1" applyFill="1" applyBorder="1" applyAlignment="1">
      <alignment horizontal="center" vertical="center" wrapText="1"/>
    </xf>
    <xf numFmtId="0" fontId="17" fillId="0" borderId="0" xfId="4" applyFill="1" applyBorder="1" applyAlignment="1">
      <alignment vertical="center"/>
    </xf>
    <xf numFmtId="0" fontId="2" fillId="0" borderId="0" xfId="4" applyFont="1" applyFill="1" applyBorder="1" applyAlignment="1">
      <alignment horizontal="right" vertical="center" wrapText="1"/>
    </xf>
    <xf numFmtId="0" fontId="17" fillId="0" borderId="0" xfId="4" applyFill="1" applyBorder="1" applyAlignment="1">
      <alignment horizontal="center" vertical="center"/>
    </xf>
    <xf numFmtId="173" fontId="16" fillId="0" borderId="0" xfId="4" applyNumberFormat="1" applyFont="1" applyFill="1" applyBorder="1" applyAlignment="1">
      <alignment horizontal="right" vertical="center" wrapText="1"/>
    </xf>
    <xf numFmtId="173" fontId="16" fillId="0" borderId="0" xfId="4" applyNumberFormat="1" applyFont="1" applyFill="1" applyBorder="1" applyAlignment="1">
      <alignment horizontal="right" vertical="center"/>
    </xf>
    <xf numFmtId="172" fontId="6" fillId="0" borderId="0" xfId="4" applyNumberFormat="1" applyFont="1" applyFill="1" applyAlignment="1">
      <alignment horizontal="right"/>
    </xf>
    <xf numFmtId="0" fontId="7" fillId="0" borderId="0" xfId="2" applyFont="1" applyFill="1" applyBorder="1" applyAlignment="1">
      <alignment vertical="top" wrapText="1"/>
    </xf>
    <xf numFmtId="0" fontId="2" fillId="0" borderId="0" xfId="4" applyFont="1" applyFill="1" applyAlignment="1">
      <alignment vertical="top"/>
    </xf>
    <xf numFmtId="0" fontId="2" fillId="0" borderId="0" xfId="4" applyFont="1" applyFill="1" applyBorder="1">
      <alignment vertical="center"/>
    </xf>
    <xf numFmtId="173" fontId="14" fillId="0" borderId="0" xfId="0" applyNumberFormat="1" applyFont="1" applyFill="1" applyBorder="1" applyAlignment="1">
      <alignment horizontal="right" vertical="center"/>
    </xf>
    <xf numFmtId="0" fontId="18" fillId="0" borderId="0" xfId="0" applyFont="1" applyFill="1" applyAlignment="1">
      <alignment horizontal="justify" vertical="top" wrapText="1"/>
    </xf>
    <xf numFmtId="0" fontId="2" fillId="0" borderId="0" xfId="4" applyFont="1" applyFill="1" applyBorder="1" applyAlignment="1">
      <alignment horizontal="center" vertical="center" wrapText="1"/>
    </xf>
    <xf numFmtId="0" fontId="2" fillId="0" borderId="0" xfId="4" applyFont="1" applyFill="1" applyBorder="1" applyAlignment="1">
      <alignment horizontal="center" vertical="center"/>
    </xf>
    <xf numFmtId="3" fontId="6" fillId="0" borderId="0" xfId="4" applyNumberFormat="1" applyFont="1" applyFill="1" applyBorder="1" applyAlignment="1">
      <alignment horizontal="right" vertical="center" wrapText="1"/>
    </xf>
    <xf numFmtId="172" fontId="6" fillId="0" borderId="0" xfId="4" applyNumberFormat="1" applyFont="1" applyFill="1" applyAlignment="1">
      <alignment horizontal="right" vertical="center"/>
    </xf>
    <xf numFmtId="0" fontId="7" fillId="0" borderId="0" xfId="2" applyFont="1" applyFill="1" applyBorder="1" applyAlignment="1">
      <alignment horizontal="left" vertical="top" wrapText="1"/>
    </xf>
    <xf numFmtId="0" fontId="6" fillId="0" borderId="0" xfId="4" applyFont="1" applyFill="1" applyBorder="1" applyAlignment="1">
      <alignment horizontal="center" vertical="center" wrapText="1"/>
    </xf>
    <xf numFmtId="168" fontId="6" fillId="0" borderId="0" xfId="4" applyNumberFormat="1" applyFont="1" applyFill="1" applyBorder="1" applyAlignment="1">
      <alignment horizontal="right" vertical="center" wrapText="1"/>
    </xf>
    <xf numFmtId="172" fontId="6" fillId="0" borderId="0" xfId="4" applyNumberFormat="1" applyFont="1" applyFill="1" applyAlignment="1">
      <alignment horizontal="center" vertical="center"/>
    </xf>
    <xf numFmtId="0" fontId="2" fillId="0" borderId="0" xfId="4" applyFont="1" applyFill="1" applyBorder="1" applyAlignment="1">
      <alignment horizontal="left" vertical="top" wrapText="1"/>
    </xf>
    <xf numFmtId="0" fontId="2" fillId="0" borderId="0" xfId="4" applyFont="1" applyFill="1" applyBorder="1" applyAlignment="1" applyProtection="1">
      <alignment horizontal="center" vertical="center"/>
      <protection locked="0"/>
    </xf>
    <xf numFmtId="166" fontId="2" fillId="0" borderId="0" xfId="4" applyNumberFormat="1" applyFont="1" applyFill="1" applyBorder="1" applyAlignment="1">
      <alignment horizontal="center" vertical="center"/>
    </xf>
    <xf numFmtId="166" fontId="2" fillId="0" borderId="0" xfId="4" applyNumberFormat="1" applyFont="1" applyFill="1" applyBorder="1" applyAlignment="1">
      <alignment horizontal="right" vertical="center"/>
    </xf>
    <xf numFmtId="168" fontId="2" fillId="0" borderId="0" xfId="4" applyNumberFormat="1" applyFont="1" applyFill="1" applyBorder="1" applyAlignment="1">
      <alignment horizontal="right" vertical="center"/>
    </xf>
    <xf numFmtId="164" fontId="2" fillId="0" borderId="0" xfId="4" applyNumberFormat="1" applyFont="1" applyFill="1" applyBorder="1" applyAlignment="1">
      <alignment horizontal="center" vertical="center"/>
    </xf>
    <xf numFmtId="0" fontId="2" fillId="0" borderId="0" xfId="0" applyNumberFormat="1" applyFont="1" applyFill="1" applyBorder="1" applyAlignment="1">
      <alignment horizontal="right" vertical="center"/>
    </xf>
    <xf numFmtId="177" fontId="2" fillId="0" borderId="0" xfId="0" applyNumberFormat="1" applyFont="1" applyFill="1" applyBorder="1" applyAlignment="1">
      <alignment horizontal="right" vertical="center"/>
    </xf>
    <xf numFmtId="0" fontId="2" fillId="0" borderId="0" xfId="0" applyFont="1" applyFill="1" applyAlignment="1">
      <alignment horizontal="left" vertical="center" wrapText="1"/>
    </xf>
    <xf numFmtId="0" fontId="2" fillId="0" borderId="0" xfId="0" applyFont="1" applyFill="1" applyAlignment="1">
      <alignment horizontal="right" vertical="center"/>
    </xf>
    <xf numFmtId="0" fontId="2" fillId="0" borderId="0" xfId="0" applyNumberFormat="1" applyFont="1" applyFill="1" applyBorder="1" applyAlignment="1">
      <alignment horizontal="left" vertical="center" wrapText="1"/>
    </xf>
    <xf numFmtId="0" fontId="2" fillId="0" borderId="0" xfId="0" quotePrefix="1" applyFont="1" applyFill="1" applyAlignment="1">
      <alignment vertical="top"/>
    </xf>
    <xf numFmtId="0" fontId="14" fillId="0" borderId="0" xfId="0" applyFont="1" applyFill="1" applyAlignment="1">
      <alignment horizontal="right" vertical="center"/>
    </xf>
    <xf numFmtId="167" fontId="6" fillId="0" borderId="0" xfId="0" applyNumberFormat="1" applyFont="1" applyFill="1" applyBorder="1" applyAlignment="1">
      <alignment horizontal="right" vertical="center" wrapText="1"/>
    </xf>
    <xf numFmtId="167" fontId="2" fillId="0" borderId="0" xfId="0" applyNumberFormat="1" applyFont="1" applyFill="1" applyBorder="1" applyAlignment="1">
      <alignment vertical="center"/>
    </xf>
    <xf numFmtId="173" fontId="2" fillId="0" borderId="0" xfId="0" applyNumberFormat="1" applyFont="1" applyFill="1" applyBorder="1">
      <alignment vertical="center"/>
    </xf>
    <xf numFmtId="0" fontId="7" fillId="0" borderId="0" xfId="0" applyFont="1" applyFill="1">
      <alignment vertical="center"/>
    </xf>
    <xf numFmtId="178" fontId="2" fillId="0" borderId="0" xfId="0" applyNumberFormat="1" applyFont="1" applyFill="1" applyBorder="1">
      <alignment vertical="center"/>
    </xf>
    <xf numFmtId="168" fontId="2" fillId="0" borderId="0" xfId="0" applyNumberFormat="1" applyFont="1" applyFill="1" applyBorder="1">
      <alignment vertical="center"/>
    </xf>
    <xf numFmtId="0" fontId="7" fillId="0" borderId="0" xfId="0" applyFont="1" applyFill="1" applyAlignment="1">
      <alignment vertical="top"/>
    </xf>
    <xf numFmtId="0" fontId="2" fillId="0" borderId="0" xfId="4" applyFont="1" applyFill="1" applyAlignment="1">
      <alignment horizontal="left" vertical="top" wrapText="1"/>
    </xf>
    <xf numFmtId="0" fontId="2" fillId="0" borderId="0" xfId="4" applyFont="1" applyFill="1">
      <alignment vertical="center"/>
    </xf>
    <xf numFmtId="0" fontId="17" fillId="0" borderId="0" xfId="4" applyFill="1" applyBorder="1">
      <alignment vertical="center"/>
    </xf>
    <xf numFmtId="179" fontId="6" fillId="0" borderId="0" xfId="4" applyNumberFormat="1" applyFont="1" applyFill="1" applyBorder="1" applyAlignment="1">
      <alignment horizontal="center" vertical="center" wrapText="1"/>
    </xf>
    <xf numFmtId="179" fontId="6" fillId="0" borderId="0" xfId="4" applyNumberFormat="1" applyFont="1" applyFill="1" applyBorder="1" applyAlignment="1">
      <alignment horizontal="right" vertical="center" wrapText="1"/>
    </xf>
    <xf numFmtId="167" fontId="2" fillId="0" borderId="0" xfId="0" applyNumberFormat="1" applyFont="1" applyFill="1" applyBorder="1" applyAlignment="1">
      <alignment horizontal="center" vertical="center"/>
    </xf>
    <xf numFmtId="178" fontId="2" fillId="0" borderId="0" xfId="0" applyNumberFormat="1" applyFont="1" applyFill="1" applyBorder="1" applyAlignment="1">
      <alignment horizontal="right" vertical="center"/>
    </xf>
    <xf numFmtId="0" fontId="2" fillId="0" borderId="0" xfId="0" applyNumberFormat="1" applyFont="1" applyFill="1" applyBorder="1" applyAlignment="1">
      <alignment horizontal="center" vertical="center"/>
    </xf>
    <xf numFmtId="167" fontId="2" fillId="0" borderId="0" xfId="0" applyNumberFormat="1" applyFont="1" applyFill="1">
      <alignment vertical="center"/>
    </xf>
    <xf numFmtId="167" fontId="14" fillId="0" borderId="0" xfId="0" applyNumberFormat="1" applyFont="1" applyFill="1">
      <alignment vertical="center"/>
    </xf>
    <xf numFmtId="0" fontId="23" fillId="0" borderId="0" xfId="6" applyFont="1">
      <alignment vertical="center"/>
    </xf>
    <xf numFmtId="0" fontId="23" fillId="0" borderId="0" xfId="6" applyFont="1" applyFill="1">
      <alignment vertical="center"/>
    </xf>
    <xf numFmtId="0" fontId="24" fillId="0" borderId="0" xfId="6" applyFont="1" applyFill="1">
      <alignment vertical="center"/>
    </xf>
    <xf numFmtId="0" fontId="23" fillId="0" borderId="0" xfId="6" applyFont="1" applyAlignment="1">
      <alignment vertical="center" wrapText="1"/>
    </xf>
    <xf numFmtId="0" fontId="23" fillId="0" borderId="0" xfId="6" applyFont="1" applyFill="1" applyAlignment="1">
      <alignment vertical="center" wrapText="1"/>
    </xf>
    <xf numFmtId="0" fontId="12" fillId="0" borderId="0" xfId="0" applyFont="1" applyFill="1">
      <alignment vertical="center"/>
    </xf>
    <xf numFmtId="0" fontId="2" fillId="0" borderId="0" xfId="1" applyFont="1" applyAlignment="1">
      <alignment horizontal="left" vertical="top" wrapText="1"/>
    </xf>
    <xf numFmtId="0" fontId="7" fillId="0" borderId="0" xfId="1" applyFont="1" applyAlignment="1">
      <alignment vertical="top" wrapText="1"/>
    </xf>
    <xf numFmtId="0" fontId="2" fillId="0" borderId="0" xfId="2" applyFont="1" applyBorder="1" applyAlignment="1">
      <alignment horizontal="left" vertical="top" wrapText="1"/>
    </xf>
    <xf numFmtId="0" fontId="2" fillId="0" borderId="8" xfId="1" applyFont="1" applyBorder="1" applyAlignment="1">
      <alignment horizontal="left" vertical="center"/>
    </xf>
    <xf numFmtId="0" fontId="2" fillId="0" borderId="9" xfId="1" applyFont="1" applyBorder="1" applyAlignment="1">
      <alignment horizontal="left" vertical="center"/>
    </xf>
    <xf numFmtId="0" fontId="2" fillId="0" borderId="10" xfId="1" applyFont="1" applyBorder="1" applyAlignment="1">
      <alignment horizontal="left" vertical="center"/>
    </xf>
    <xf numFmtId="0" fontId="2" fillId="0" borderId="0" xfId="1" applyFont="1" applyAlignment="1">
      <alignment horizontal="left" vertical="top"/>
    </xf>
    <xf numFmtId="17" fontId="2" fillId="0" borderId="8" xfId="1" quotePrefix="1" applyNumberFormat="1" applyFont="1" applyBorder="1" applyAlignment="1">
      <alignment horizontal="left" vertical="center"/>
    </xf>
    <xf numFmtId="17" fontId="2" fillId="0" borderId="9" xfId="1" quotePrefix="1" applyNumberFormat="1" applyFont="1" applyBorder="1" applyAlignment="1">
      <alignment horizontal="left" vertical="center"/>
    </xf>
    <xf numFmtId="17" fontId="2" fillId="0" borderId="10" xfId="1" quotePrefix="1" applyNumberFormat="1" applyFont="1" applyBorder="1" applyAlignment="1">
      <alignment horizontal="left" vertical="center"/>
    </xf>
    <xf numFmtId="165" fontId="2" fillId="0" borderId="8" xfId="1" quotePrefix="1" applyNumberFormat="1" applyFont="1" applyBorder="1" applyAlignment="1">
      <alignment horizontal="left" vertical="center"/>
    </xf>
    <xf numFmtId="165" fontId="2" fillId="0" borderId="9" xfId="1" quotePrefix="1" applyNumberFormat="1" applyFont="1" applyBorder="1" applyAlignment="1">
      <alignment horizontal="left" vertical="center"/>
    </xf>
    <xf numFmtId="165" fontId="2" fillId="0" borderId="10" xfId="1" quotePrefix="1" applyNumberFormat="1" applyFont="1" applyBorder="1" applyAlignment="1">
      <alignment horizontal="left" vertical="center"/>
    </xf>
    <xf numFmtId="0" fontId="2" fillId="0" borderId="1" xfId="1" applyFont="1" applyBorder="1" applyAlignment="1">
      <alignment horizontal="center" vertical="center"/>
    </xf>
    <xf numFmtId="49" fontId="6" fillId="0" borderId="2" xfId="1" applyNumberFormat="1" applyFont="1" applyBorder="1" applyAlignment="1">
      <alignment horizontal="left" vertical="center"/>
    </xf>
    <xf numFmtId="49" fontId="6" fillId="0" borderId="3" xfId="1" applyNumberFormat="1" applyFont="1" applyBorder="1" applyAlignment="1">
      <alignment horizontal="left" vertical="center"/>
    </xf>
    <xf numFmtId="49" fontId="6" fillId="0" borderId="4" xfId="1" applyNumberFormat="1" applyFont="1" applyBorder="1" applyAlignment="1">
      <alignment horizontal="left" vertical="center"/>
    </xf>
    <xf numFmtId="49" fontId="6" fillId="0" borderId="6" xfId="1" applyNumberFormat="1" applyFont="1" applyBorder="1" applyAlignment="1">
      <alignment horizontal="left" vertical="center"/>
    </xf>
    <xf numFmtId="49" fontId="6" fillId="0" borderId="1" xfId="1" applyNumberFormat="1" applyFont="1" applyBorder="1" applyAlignment="1">
      <alignment horizontal="left" vertical="center"/>
    </xf>
    <xf numFmtId="49" fontId="6" fillId="0" borderId="7" xfId="1" applyNumberFormat="1" applyFont="1" applyBorder="1" applyAlignment="1">
      <alignment horizontal="left" vertical="center"/>
    </xf>
    <xf numFmtId="49" fontId="6" fillId="0" borderId="5" xfId="1" applyNumberFormat="1" applyFont="1" applyBorder="1" applyAlignment="1">
      <alignment horizontal="center" vertical="center"/>
    </xf>
    <xf numFmtId="49" fontId="6" fillId="0" borderId="5" xfId="1" applyNumberFormat="1" applyFont="1" applyBorder="1" applyAlignment="1">
      <alignment horizontal="right" vertical="center"/>
    </xf>
    <xf numFmtId="0" fontId="2" fillId="0" borderId="0" xfId="0" applyFont="1" applyFill="1" applyAlignment="1">
      <alignment horizontal="left" vertical="top" wrapText="1"/>
    </xf>
    <xf numFmtId="0" fontId="2" fillId="0" borderId="0" xfId="0" applyFont="1" applyFill="1" applyAlignment="1">
      <alignment horizontal="left" vertical="top"/>
    </xf>
    <xf numFmtId="0" fontId="2" fillId="0" borderId="0" xfId="0" applyFont="1" applyAlignment="1">
      <alignment horizontal="left" vertical="top" wrapText="1"/>
    </xf>
    <xf numFmtId="0" fontId="2" fillId="0" borderId="8" xfId="0" applyFont="1" applyFill="1" applyBorder="1" applyAlignment="1">
      <alignment horizontal="left" vertical="center"/>
    </xf>
    <xf numFmtId="0" fontId="2" fillId="0" borderId="9" xfId="0" applyFont="1" applyFill="1" applyBorder="1" applyAlignment="1">
      <alignment horizontal="left" vertical="center"/>
    </xf>
    <xf numFmtId="0" fontId="2" fillId="0" borderId="10" xfId="0" applyFont="1" applyFill="1" applyBorder="1" applyAlignment="1">
      <alignment horizontal="left" vertical="center"/>
    </xf>
    <xf numFmtId="0" fontId="2" fillId="0" borderId="5" xfId="0" applyFont="1" applyFill="1" applyBorder="1" applyAlignment="1">
      <alignment horizontal="center" vertical="center"/>
    </xf>
    <xf numFmtId="0" fontId="2" fillId="0" borderId="10" xfId="0" applyFont="1" applyFill="1" applyBorder="1" applyAlignment="1">
      <alignment horizontal="left" vertical="center" wrapText="1"/>
    </xf>
    <xf numFmtId="0" fontId="2" fillId="0" borderId="5" xfId="0" applyFont="1" applyFill="1" applyBorder="1" applyAlignment="1">
      <alignment horizontal="left" vertical="center" wrapText="1"/>
    </xf>
    <xf numFmtId="49" fontId="2" fillId="0" borderId="8" xfId="0" applyNumberFormat="1" applyFont="1" applyFill="1" applyBorder="1" applyAlignment="1">
      <alignment horizontal="left" vertical="center"/>
    </xf>
    <xf numFmtId="49" fontId="2" fillId="0" borderId="9" xfId="0" applyNumberFormat="1" applyFont="1" applyFill="1" applyBorder="1" applyAlignment="1">
      <alignment horizontal="left" vertical="center"/>
    </xf>
    <xf numFmtId="49" fontId="2" fillId="0" borderId="10" xfId="0" applyNumberFormat="1" applyFont="1" applyFill="1" applyBorder="1" applyAlignment="1">
      <alignment horizontal="left" vertical="center"/>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4" xfId="0" applyFont="1" applyFill="1" applyBorder="1" applyAlignment="1">
      <alignment horizontal="right" vertical="center"/>
    </xf>
    <xf numFmtId="0" fontId="2" fillId="0" borderId="7" xfId="0" applyFont="1" applyFill="1" applyBorder="1" applyAlignment="1">
      <alignment horizontal="right" vertical="center"/>
    </xf>
    <xf numFmtId="0" fontId="2" fillId="0" borderId="0" xfId="0" applyFont="1" applyFill="1" applyBorder="1" applyAlignment="1">
      <alignment horizontal="center" vertical="center" wrapText="1"/>
    </xf>
    <xf numFmtId="0" fontId="2" fillId="0" borderId="1" xfId="0" applyFont="1" applyFill="1" applyBorder="1" applyAlignment="1">
      <alignment horizontal="left" vertical="center"/>
    </xf>
    <xf numFmtId="0" fontId="2" fillId="0" borderId="1" xfId="0" applyFont="1" applyFill="1" applyBorder="1" applyAlignment="1">
      <alignment horizontal="center" vertical="center" wrapText="1"/>
    </xf>
    <xf numFmtId="0" fontId="2" fillId="0" borderId="5" xfId="0" applyFont="1" applyFill="1" applyBorder="1" applyAlignment="1">
      <alignment horizontal="right" vertical="center" wrapText="1"/>
    </xf>
    <xf numFmtId="0" fontId="2" fillId="0" borderId="14"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11" xfId="0" applyFont="1" applyFill="1" applyBorder="1" applyAlignment="1">
      <alignment horizontal="right" vertical="center" wrapText="1"/>
    </xf>
    <xf numFmtId="0" fontId="2" fillId="0" borderId="12" xfId="0" applyFont="1" applyFill="1" applyBorder="1" applyAlignment="1">
      <alignment horizontal="right" vertical="center" wrapText="1"/>
    </xf>
    <xf numFmtId="0" fontId="2" fillId="0" borderId="13" xfId="0" applyFont="1" applyFill="1" applyBorder="1" applyAlignment="1">
      <alignment horizontal="right" vertical="center" wrapText="1"/>
    </xf>
    <xf numFmtId="0" fontId="2" fillId="0" borderId="15" xfId="0" applyFont="1" applyFill="1" applyBorder="1" applyAlignment="1">
      <alignment horizontal="right" vertical="center"/>
    </xf>
    <xf numFmtId="0" fontId="2" fillId="0" borderId="5" xfId="0" applyFont="1" applyFill="1" applyBorder="1" applyAlignment="1">
      <alignment horizontal="center" vertical="center" wrapText="1"/>
    </xf>
    <xf numFmtId="0" fontId="2" fillId="0" borderId="0" xfId="0" applyFont="1" applyAlignment="1">
      <alignment vertical="center" wrapText="1"/>
    </xf>
    <xf numFmtId="0" fontId="2" fillId="0" borderId="0" xfId="0" applyFont="1" applyAlignment="1">
      <alignment horizontal="left" vertical="top"/>
    </xf>
    <xf numFmtId="0" fontId="2" fillId="0" borderId="0" xfId="0" applyFont="1" applyAlignment="1">
      <alignmen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4" xfId="0" applyFont="1" applyBorder="1" applyAlignment="1">
      <alignment horizontal="left" vertical="center"/>
    </xf>
    <xf numFmtId="0" fontId="2" fillId="0" borderId="0" xfId="0" applyFont="1" applyBorder="1" applyAlignment="1">
      <alignment horizontal="left" vertical="center"/>
    </xf>
    <xf numFmtId="0" fontId="2" fillId="0" borderId="15" xfId="0" applyFont="1" applyBorder="1" applyAlignment="1">
      <alignment horizontal="left" vertical="center"/>
    </xf>
    <xf numFmtId="0" fontId="2" fillId="0" borderId="6" xfId="0" applyFont="1" applyBorder="1" applyAlignment="1">
      <alignment horizontal="left" vertical="center"/>
    </xf>
    <xf numFmtId="0" fontId="2" fillId="0" borderId="1"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Fill="1" applyBorder="1" applyAlignment="1">
      <alignment horizontal="right" vertical="center"/>
    </xf>
    <xf numFmtId="0" fontId="2" fillId="0" borderId="12" xfId="0" applyFont="1" applyFill="1" applyBorder="1" applyAlignment="1">
      <alignment horizontal="right" vertical="center"/>
    </xf>
    <xf numFmtId="0" fontId="2" fillId="0" borderId="13" xfId="0" applyFont="1" applyFill="1" applyBorder="1" applyAlignment="1">
      <alignment horizontal="right" vertical="center"/>
    </xf>
    <xf numFmtId="0" fontId="2" fillId="0" borderId="5" xfId="0" applyFont="1" applyBorder="1" applyAlignment="1">
      <alignment horizontal="center" vertical="center"/>
    </xf>
    <xf numFmtId="166" fontId="2" fillId="0" borderId="5" xfId="0" applyNumberFormat="1" applyFont="1" applyFill="1" applyBorder="1" applyAlignment="1">
      <alignment horizontal="right" vertical="center"/>
    </xf>
    <xf numFmtId="166" fontId="2" fillId="0" borderId="5" xfId="0" quotePrefix="1" applyNumberFormat="1" applyFont="1" applyFill="1" applyBorder="1" applyAlignment="1">
      <alignment horizontal="right" vertical="center"/>
    </xf>
    <xf numFmtId="166" fontId="2" fillId="0" borderId="8" xfId="0" applyNumberFormat="1" applyFont="1" applyBorder="1" applyAlignment="1">
      <alignment horizontal="left" vertical="center"/>
    </xf>
    <xf numFmtId="0" fontId="2" fillId="0" borderId="10" xfId="0" applyFont="1" applyBorder="1" applyAlignment="1">
      <alignment vertical="center"/>
    </xf>
    <xf numFmtId="166" fontId="2" fillId="0" borderId="2" xfId="0" applyNumberFormat="1" applyFont="1" applyFill="1" applyBorder="1" applyAlignment="1">
      <alignment horizontal="left" vertical="center" wrapText="1"/>
    </xf>
    <xf numFmtId="166" fontId="2" fillId="0" borderId="3" xfId="0" applyNumberFormat="1" applyFont="1" applyFill="1" applyBorder="1" applyAlignment="1">
      <alignment horizontal="left" vertical="center" wrapText="1"/>
    </xf>
    <xf numFmtId="166" fontId="2" fillId="0" borderId="4" xfId="0" applyNumberFormat="1" applyFont="1" applyFill="1" applyBorder="1" applyAlignment="1">
      <alignment horizontal="left" vertical="center" wrapText="1"/>
    </xf>
    <xf numFmtId="166" fontId="2" fillId="0" borderId="6" xfId="0" applyNumberFormat="1" applyFont="1" applyFill="1" applyBorder="1" applyAlignment="1">
      <alignment horizontal="left" vertical="center" wrapText="1"/>
    </xf>
    <xf numFmtId="166" fontId="2" fillId="0" borderId="1" xfId="0" applyNumberFormat="1" applyFont="1" applyFill="1" applyBorder="1" applyAlignment="1">
      <alignment horizontal="left" vertical="center" wrapText="1"/>
    </xf>
    <xf numFmtId="166" fontId="2" fillId="0" borderId="7" xfId="0" applyNumberFormat="1" applyFont="1" applyFill="1" applyBorder="1" applyAlignment="1">
      <alignment horizontal="left" vertical="center" wrapText="1"/>
    </xf>
    <xf numFmtId="0" fontId="2" fillId="0" borderId="11" xfId="0" applyFont="1" applyBorder="1" applyAlignment="1">
      <alignment horizontal="right" vertical="center"/>
    </xf>
    <xf numFmtId="0" fontId="2" fillId="0" borderId="13" xfId="0" applyFont="1" applyBorder="1" applyAlignment="1">
      <alignment horizontal="right" vertical="center"/>
    </xf>
    <xf numFmtId="0" fontId="2" fillId="0" borderId="8" xfId="0" applyFont="1" applyBorder="1" applyAlignment="1">
      <alignment horizontal="left" vertical="center" wrapText="1"/>
    </xf>
    <xf numFmtId="0" fontId="2" fillId="0" borderId="10" xfId="0" applyFont="1" applyBorder="1" applyAlignment="1">
      <alignment vertical="center" wrapText="1"/>
    </xf>
    <xf numFmtId="166" fontId="2" fillId="0" borderId="15" xfId="0" applyNumberFormat="1" applyFont="1" applyBorder="1" applyAlignment="1">
      <alignment horizontal="left" vertical="center"/>
    </xf>
    <xf numFmtId="166" fontId="2" fillId="0" borderId="7" xfId="0" applyNumberFormat="1" applyFont="1" applyBorder="1" applyAlignment="1">
      <alignment horizontal="left" vertical="center"/>
    </xf>
    <xf numFmtId="166" fontId="2" fillId="0" borderId="9" xfId="0" applyNumberFormat="1" applyFont="1" applyBorder="1" applyAlignment="1">
      <alignment horizontal="left" vertical="center"/>
    </xf>
    <xf numFmtId="166" fontId="2" fillId="0" borderId="11" xfId="0" applyNumberFormat="1" applyFont="1" applyBorder="1" applyAlignment="1">
      <alignment horizontal="left" vertical="top"/>
    </xf>
    <xf numFmtId="166" fontId="2" fillId="0" borderId="12" xfId="0" applyNumberFormat="1" applyFont="1" applyBorder="1" applyAlignment="1">
      <alignment horizontal="left" vertical="top"/>
    </xf>
    <xf numFmtId="166" fontId="2" fillId="0" borderId="13" xfId="0" applyNumberFormat="1" applyFont="1" applyBorder="1" applyAlignment="1">
      <alignment horizontal="left" vertical="top"/>
    </xf>
    <xf numFmtId="0" fontId="2" fillId="0" borderId="11" xfId="0" applyFont="1" applyBorder="1" applyAlignment="1">
      <alignment horizontal="left" vertical="top"/>
    </xf>
    <xf numFmtId="0" fontId="2" fillId="0" borderId="12" xfId="0" applyFont="1" applyBorder="1" applyAlignment="1">
      <alignment horizontal="left" vertical="center"/>
    </xf>
    <xf numFmtId="0" fontId="2" fillId="0" borderId="13" xfId="0" applyFont="1" applyBorder="1" applyAlignment="1">
      <alignment horizontal="left" vertical="center"/>
    </xf>
    <xf numFmtId="166" fontId="2" fillId="0" borderId="8" xfId="0" applyNumberFormat="1" applyFont="1" applyBorder="1" applyAlignment="1">
      <alignment vertical="center"/>
    </xf>
    <xf numFmtId="166" fontId="2" fillId="0" borderId="11" xfId="0" applyNumberFormat="1" applyFont="1" applyBorder="1" applyAlignment="1">
      <alignment horizontal="left" vertical="center"/>
    </xf>
    <xf numFmtId="166" fontId="2" fillId="0" borderId="12" xfId="0" applyNumberFormat="1" applyFont="1" applyBorder="1" applyAlignment="1">
      <alignment horizontal="left" vertical="center"/>
    </xf>
    <xf numFmtId="166" fontId="2" fillId="0" borderId="13" xfId="0" applyNumberFormat="1" applyFont="1" applyBorder="1" applyAlignment="1">
      <alignment horizontal="left" vertical="center"/>
    </xf>
    <xf numFmtId="166" fontId="2" fillId="0" borderId="8" xfId="0" applyNumberFormat="1" applyFont="1" applyFill="1" applyBorder="1" applyAlignment="1">
      <alignment horizontal="center" vertical="center" wrapText="1"/>
    </xf>
    <xf numFmtId="166" fontId="2" fillId="0" borderId="9" xfId="0" applyNumberFormat="1" applyFont="1" applyFill="1" applyBorder="1" applyAlignment="1">
      <alignment horizontal="center" vertical="center" wrapText="1"/>
    </xf>
    <xf numFmtId="166" fontId="2" fillId="0" borderId="10" xfId="0" applyNumberFormat="1" applyFont="1" applyFill="1" applyBorder="1" applyAlignment="1">
      <alignment horizontal="center" vertical="center" wrapText="1"/>
    </xf>
    <xf numFmtId="166" fontId="2" fillId="0" borderId="4" xfId="0" applyNumberFormat="1" applyFont="1" applyFill="1" applyBorder="1" applyAlignment="1">
      <alignment horizontal="right" vertical="center"/>
    </xf>
    <xf numFmtId="166" fontId="2" fillId="0" borderId="13" xfId="0" quotePrefix="1" applyNumberFormat="1" applyFont="1" applyFill="1" applyBorder="1" applyAlignment="1">
      <alignment horizontal="right" vertical="center"/>
    </xf>
    <xf numFmtId="0" fontId="2" fillId="0" borderId="1" xfId="0" applyFont="1" applyBorder="1" applyAlignment="1">
      <alignment vertical="center"/>
    </xf>
    <xf numFmtId="0" fontId="2" fillId="0" borderId="5" xfId="0" applyFont="1" applyBorder="1" applyAlignment="1">
      <alignment horizontal="left" vertical="center" wrapText="1"/>
    </xf>
    <xf numFmtId="0" fontId="2" fillId="0" borderId="5" xfId="0" applyFont="1" applyBorder="1" applyAlignment="1">
      <alignment horizontal="center" vertical="center" wrapText="1"/>
    </xf>
    <xf numFmtId="0" fontId="2" fillId="0" borderId="5" xfId="0" applyFont="1" applyBorder="1" applyAlignment="1">
      <alignment horizontal="righ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0" xfId="0" applyFont="1" applyBorder="1" applyAlignment="1">
      <alignment horizontal="left" vertical="top" wrapText="1"/>
    </xf>
    <xf numFmtId="0" fontId="2" fillId="0" borderId="11" xfId="0" applyFont="1" applyBorder="1" applyAlignment="1">
      <alignment vertical="top" wrapText="1"/>
    </xf>
    <xf numFmtId="0" fontId="2" fillId="0" borderId="12" xfId="0" applyFont="1" applyBorder="1" applyAlignment="1">
      <alignment vertical="top" wrapText="1"/>
    </xf>
    <xf numFmtId="0" fontId="2" fillId="0" borderId="13" xfId="0" applyFont="1" applyBorder="1" applyAlignment="1">
      <alignment vertical="top" wrapText="1"/>
    </xf>
    <xf numFmtId="0" fontId="2" fillId="0" borderId="8" xfId="0" applyFont="1" applyBorder="1" applyAlignment="1">
      <alignment vertical="center"/>
    </xf>
    <xf numFmtId="49" fontId="2" fillId="0" borderId="6" xfId="0" applyNumberFormat="1" applyFont="1" applyFill="1" applyBorder="1" applyAlignment="1">
      <alignment horizontal="left" vertical="center"/>
    </xf>
    <xf numFmtId="49" fontId="2" fillId="0" borderId="1" xfId="0" applyNumberFormat="1" applyFont="1" applyFill="1" applyBorder="1" applyAlignment="1">
      <alignment horizontal="left" vertical="center"/>
    </xf>
    <xf numFmtId="168" fontId="2" fillId="0" borderId="11" xfId="0" applyNumberFormat="1" applyFont="1" applyFill="1" applyBorder="1" applyAlignment="1">
      <alignment horizontal="right" vertical="center"/>
    </xf>
    <xf numFmtId="168" fontId="2" fillId="0" borderId="13" xfId="0" applyNumberFormat="1" applyFont="1" applyFill="1" applyBorder="1" applyAlignment="1">
      <alignment horizontal="right" vertical="center"/>
    </xf>
    <xf numFmtId="166" fontId="2" fillId="0" borderId="11" xfId="0" applyNumberFormat="1" applyFont="1" applyFill="1" applyBorder="1" applyAlignment="1">
      <alignment horizontal="right" vertical="center"/>
    </xf>
    <xf numFmtId="166" fontId="2" fillId="0" borderId="13" xfId="0" applyNumberFormat="1" applyFont="1" applyFill="1" applyBorder="1" applyAlignment="1">
      <alignment horizontal="right" vertical="center"/>
    </xf>
    <xf numFmtId="0" fontId="2" fillId="0" borderId="0" xfId="0" applyFont="1" applyAlignment="1">
      <alignment vertical="top" wrapText="1"/>
    </xf>
    <xf numFmtId="49" fontId="2" fillId="0" borderId="7" xfId="0" applyNumberFormat="1" applyFont="1" applyFill="1" applyBorder="1" applyAlignment="1">
      <alignment horizontal="left" vertical="center"/>
    </xf>
    <xf numFmtId="0" fontId="2" fillId="0" borderId="8"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0" xfId="0" applyFont="1" applyBorder="1" applyAlignment="1">
      <alignment horizontal="center" vertical="center"/>
    </xf>
    <xf numFmtId="167" fontId="2" fillId="0" borderId="8" xfId="0" applyNumberFormat="1" applyFont="1" applyFill="1" applyBorder="1" applyAlignment="1">
      <alignment horizontal="center" vertical="center" wrapText="1"/>
    </xf>
    <xf numFmtId="167" fontId="2" fillId="0" borderId="10" xfId="0" applyNumberFormat="1" applyFont="1" applyFill="1" applyBorder="1" applyAlignment="1">
      <alignment horizontal="center" vertical="center" wrapText="1"/>
    </xf>
    <xf numFmtId="49" fontId="2" fillId="0" borderId="8" xfId="0" applyNumberFormat="1" applyFont="1" applyFill="1" applyBorder="1" applyAlignment="1">
      <alignment horizontal="center" vertical="center"/>
    </xf>
    <xf numFmtId="49" fontId="2" fillId="0" borderId="9" xfId="0" applyNumberFormat="1" applyFont="1" applyFill="1" applyBorder="1" applyAlignment="1">
      <alignment horizontal="center" vertical="center"/>
    </xf>
    <xf numFmtId="49" fontId="2" fillId="0" borderId="10" xfId="0" applyNumberFormat="1" applyFont="1" applyFill="1" applyBorder="1" applyAlignment="1">
      <alignment horizontal="center" vertical="center"/>
    </xf>
    <xf numFmtId="167" fontId="2" fillId="0" borderId="9" xfId="0" applyNumberFormat="1"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166" fontId="2" fillId="0" borderId="5" xfId="0" applyNumberFormat="1" applyFont="1" applyFill="1" applyBorder="1" applyAlignment="1">
      <alignment horizontal="center" vertical="center" wrapText="1"/>
    </xf>
    <xf numFmtId="49" fontId="2" fillId="0" borderId="2" xfId="0" applyNumberFormat="1" applyFont="1" applyFill="1" applyBorder="1" applyAlignment="1">
      <alignment horizontal="left" vertical="center"/>
    </xf>
    <xf numFmtId="49" fontId="2" fillId="0" borderId="3" xfId="0" applyNumberFormat="1" applyFont="1" applyFill="1" applyBorder="1" applyAlignment="1">
      <alignment horizontal="left" vertical="center"/>
    </xf>
    <xf numFmtId="49" fontId="2" fillId="0" borderId="4" xfId="0" applyNumberFormat="1" applyFont="1" applyFill="1" applyBorder="1" applyAlignment="1">
      <alignment horizontal="left"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2"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0" xfId="0" applyFont="1" applyAlignment="1">
      <alignment vertical="top"/>
    </xf>
    <xf numFmtId="0" fontId="2" fillId="0" borderId="0" xfId="0" applyFont="1" applyBorder="1" applyAlignment="1">
      <alignment vertical="center" wrapText="1"/>
    </xf>
    <xf numFmtId="166" fontId="2" fillId="0" borderId="8" xfId="0" applyNumberFormat="1" applyFont="1" applyBorder="1" applyAlignment="1">
      <alignment horizontal="left" vertical="center" readingOrder="1"/>
    </xf>
    <xf numFmtId="166" fontId="2" fillId="0" borderId="10" xfId="0" applyNumberFormat="1" applyFont="1" applyBorder="1" applyAlignment="1">
      <alignment horizontal="left" vertical="center" readingOrder="1"/>
    </xf>
    <xf numFmtId="166" fontId="2" fillId="0" borderId="9" xfId="0" applyNumberFormat="1" applyFont="1" applyBorder="1" applyAlignment="1">
      <alignment horizontal="left" vertical="center" readingOrder="1"/>
    </xf>
    <xf numFmtId="0" fontId="2" fillId="0" borderId="9" xfId="0" applyFont="1" applyBorder="1" applyAlignment="1">
      <alignment vertical="center"/>
    </xf>
    <xf numFmtId="0" fontId="2" fillId="0" borderId="0" xfId="0" quotePrefix="1" applyFont="1" applyBorder="1" applyAlignment="1">
      <alignment horizontal="left" vertical="top" wrapText="1"/>
    </xf>
    <xf numFmtId="0" fontId="14" fillId="0" borderId="11" xfId="0" applyFont="1" applyFill="1" applyBorder="1" applyAlignment="1">
      <alignment horizontal="right" vertical="center" wrapText="1"/>
    </xf>
    <xf numFmtId="0" fontId="14" fillId="0" borderId="12" xfId="0" applyFont="1" applyFill="1" applyBorder="1" applyAlignment="1">
      <alignment horizontal="right" vertical="center" wrapText="1"/>
    </xf>
    <xf numFmtId="0" fontId="14" fillId="0" borderId="13" xfId="0" applyFont="1" applyFill="1" applyBorder="1" applyAlignment="1">
      <alignment horizontal="right" vertical="center" wrapText="1"/>
    </xf>
    <xf numFmtId="0" fontId="0" fillId="0" borderId="9" xfId="0" applyBorder="1">
      <alignment vertical="center"/>
    </xf>
    <xf numFmtId="0" fontId="0" fillId="0" borderId="10" xfId="0" applyBorder="1">
      <alignment vertical="center"/>
    </xf>
    <xf numFmtId="172" fontId="2" fillId="0" borderId="11" xfId="0" applyNumberFormat="1" applyFont="1" applyFill="1" applyBorder="1" applyAlignment="1">
      <alignment horizontal="center" vertical="center" wrapText="1"/>
    </xf>
    <xf numFmtId="0" fontId="0" fillId="0" borderId="13" xfId="0" applyBorder="1">
      <alignment vertical="center"/>
    </xf>
    <xf numFmtId="0" fontId="2" fillId="0" borderId="2" xfId="0" applyFont="1" applyBorder="1" applyAlignment="1">
      <alignment horizontal="left" vertical="center" wrapText="1"/>
    </xf>
    <xf numFmtId="0" fontId="0" fillId="0" borderId="3" xfId="0" applyBorder="1">
      <alignment vertical="center"/>
    </xf>
    <xf numFmtId="0" fontId="0" fillId="0" borderId="4" xfId="0" applyBorder="1">
      <alignment vertical="center"/>
    </xf>
    <xf numFmtId="0" fontId="0" fillId="0" borderId="14" xfId="0" applyBorder="1">
      <alignment vertical="center"/>
    </xf>
    <xf numFmtId="0" fontId="0" fillId="0" borderId="0" xfId="0">
      <alignment vertical="center"/>
    </xf>
    <xf numFmtId="0" fontId="0" fillId="0" borderId="15" xfId="0" applyBorder="1">
      <alignment vertical="center"/>
    </xf>
    <xf numFmtId="0" fontId="0" fillId="0" borderId="6" xfId="0" applyBorder="1">
      <alignment vertical="center"/>
    </xf>
    <xf numFmtId="0" fontId="0" fillId="0" borderId="1" xfId="0" applyBorder="1">
      <alignment vertical="center"/>
    </xf>
    <xf numFmtId="0" fontId="0" fillId="0" borderId="7" xfId="0" applyBorder="1">
      <alignment vertical="center"/>
    </xf>
    <xf numFmtId="168" fontId="2" fillId="0" borderId="8" xfId="0" applyNumberFormat="1" applyFont="1" applyBorder="1" applyAlignment="1">
      <alignment horizontal="center" vertical="center"/>
    </xf>
    <xf numFmtId="168" fontId="2" fillId="0" borderId="9" xfId="0" applyNumberFormat="1" applyFont="1" applyBorder="1" applyAlignment="1">
      <alignment horizontal="center" vertical="center"/>
    </xf>
    <xf numFmtId="168" fontId="2" fillId="0" borderId="10" xfId="0" applyNumberFormat="1" applyFont="1" applyBorder="1" applyAlignment="1">
      <alignment horizontal="center" vertical="center"/>
    </xf>
    <xf numFmtId="168" fontId="2" fillId="0" borderId="8" xfId="0" applyNumberFormat="1" applyFont="1" applyBorder="1" applyAlignment="1">
      <alignment horizontal="center" vertical="center" wrapText="1"/>
    </xf>
    <xf numFmtId="0" fontId="14" fillId="0" borderId="1" xfId="0" applyFont="1" applyBorder="1" applyAlignment="1">
      <alignment horizontal="center" vertical="center"/>
    </xf>
    <xf numFmtId="0" fontId="0" fillId="0" borderId="1" xfId="0" applyBorder="1" applyAlignment="1">
      <alignment vertical="center"/>
    </xf>
    <xf numFmtId="0" fontId="2" fillId="0" borderId="3" xfId="0" applyFont="1" applyBorder="1" applyAlignment="1">
      <alignment vertical="center" wrapText="1"/>
    </xf>
    <xf numFmtId="0" fontId="2" fillId="0" borderId="4" xfId="0" applyFont="1" applyBorder="1" applyAlignment="1">
      <alignment vertical="center" wrapText="1"/>
    </xf>
    <xf numFmtId="0" fontId="2" fillId="0" borderId="14" xfId="0" applyFont="1" applyBorder="1" applyAlignment="1">
      <alignment vertical="center" wrapText="1"/>
    </xf>
    <xf numFmtId="0" fontId="2" fillId="0" borderId="15" xfId="0" applyFont="1" applyBorder="1" applyAlignment="1">
      <alignment vertical="center" wrapText="1"/>
    </xf>
    <xf numFmtId="0" fontId="2" fillId="0" borderId="6" xfId="0" applyFont="1" applyBorder="1" applyAlignment="1">
      <alignment vertical="center" wrapText="1"/>
    </xf>
    <xf numFmtId="0" fontId="2" fillId="0" borderId="1" xfId="0" applyFont="1" applyBorder="1" applyAlignment="1">
      <alignment vertical="center" wrapText="1"/>
    </xf>
    <xf numFmtId="0" fontId="2" fillId="0" borderId="7" xfId="0" applyFont="1" applyBorder="1" applyAlignment="1">
      <alignment vertical="center" wrapText="1"/>
    </xf>
    <xf numFmtId="168" fontId="2" fillId="0" borderId="9" xfId="0" applyNumberFormat="1" applyFont="1" applyBorder="1" applyAlignment="1">
      <alignment vertical="center"/>
    </xf>
    <xf numFmtId="168" fontId="2" fillId="0" borderId="10" xfId="0" applyNumberFormat="1" applyFont="1" applyBorder="1" applyAlignment="1">
      <alignment vertical="center"/>
    </xf>
    <xf numFmtId="175" fontId="2" fillId="0" borderId="8" xfId="0" applyNumberFormat="1" applyFont="1" applyBorder="1" applyAlignment="1">
      <alignment horizontal="center" vertical="center"/>
    </xf>
    <xf numFmtId="175" fontId="2" fillId="0" borderId="9" xfId="0" applyNumberFormat="1" applyFont="1" applyBorder="1" applyAlignment="1">
      <alignment horizontal="center" vertical="center"/>
    </xf>
    <xf numFmtId="175" fontId="2" fillId="0" borderId="10" xfId="0" applyNumberFormat="1" applyFont="1" applyBorder="1" applyAlignment="1">
      <alignment horizontal="center" vertical="center"/>
    </xf>
    <xf numFmtId="0" fontId="2" fillId="0" borderId="0" xfId="0" applyFont="1">
      <alignment vertical="center"/>
    </xf>
    <xf numFmtId="168" fontId="2" fillId="0" borderId="1" xfId="0" applyNumberFormat="1" applyFont="1" applyBorder="1" applyAlignment="1">
      <alignment horizontal="center" vertical="center"/>
    </xf>
    <xf numFmtId="0" fontId="2" fillId="0" borderId="14" xfId="0" applyFont="1" applyBorder="1" applyAlignment="1">
      <alignment horizontal="left" vertical="center" wrapText="1"/>
    </xf>
    <xf numFmtId="175" fontId="2" fillId="0" borderId="11" xfId="0" applyNumberFormat="1" applyFont="1" applyBorder="1" applyAlignment="1">
      <alignment horizontal="right" vertical="center" wrapText="1"/>
    </xf>
    <xf numFmtId="175" fontId="2" fillId="0" borderId="12" xfId="0" applyNumberFormat="1" applyFont="1" applyBorder="1" applyAlignment="1">
      <alignment horizontal="right" vertical="center"/>
    </xf>
    <xf numFmtId="175" fontId="2" fillId="0" borderId="13" xfId="0" applyNumberFormat="1" applyFont="1" applyBorder="1" applyAlignment="1">
      <alignment horizontal="right" vertical="center"/>
    </xf>
    <xf numFmtId="166" fontId="2" fillId="0" borderId="2" xfId="0" applyNumberFormat="1" applyFont="1" applyBorder="1" applyAlignment="1">
      <alignment horizontal="left" vertical="center"/>
    </xf>
    <xf numFmtId="166" fontId="2" fillId="0" borderId="1" xfId="0" applyNumberFormat="1" applyFont="1" applyBorder="1" applyAlignment="1">
      <alignment horizontal="left" vertical="center" readingOrder="1"/>
    </xf>
    <xf numFmtId="166" fontId="2" fillId="0" borderId="7" xfId="0" applyNumberFormat="1" applyFont="1" applyBorder="1" applyAlignment="1">
      <alignment horizontal="left" vertical="center" readingOrder="1"/>
    </xf>
    <xf numFmtId="0" fontId="0" fillId="0" borderId="1" xfId="0" applyBorder="1" applyAlignment="1">
      <alignment horizontal="center" vertical="center"/>
    </xf>
    <xf numFmtId="0" fontId="0" fillId="0" borderId="3" xfId="0" applyBorder="1" applyAlignment="1">
      <alignment vertical="center"/>
    </xf>
    <xf numFmtId="0" fontId="0" fillId="0" borderId="4" xfId="0" applyBorder="1" applyAlignment="1">
      <alignment vertical="center"/>
    </xf>
    <xf numFmtId="0" fontId="0" fillId="0" borderId="14" xfId="0" applyBorder="1" applyAlignment="1">
      <alignment vertical="center"/>
    </xf>
    <xf numFmtId="0" fontId="0" fillId="0" borderId="0" xfId="0" applyBorder="1" applyAlignment="1">
      <alignment vertical="center"/>
    </xf>
    <xf numFmtId="0" fontId="0" fillId="0" borderId="1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0" fillId="0" borderId="10" xfId="0" applyBorder="1" applyAlignment="1">
      <alignment vertical="center" wrapText="1"/>
    </xf>
    <xf numFmtId="0" fontId="2" fillId="0" borderId="3" xfId="0" applyFont="1" applyBorder="1" applyAlignment="1">
      <alignment vertical="center"/>
    </xf>
    <xf numFmtId="0" fontId="2" fillId="0" borderId="14" xfId="0" applyFont="1" applyBorder="1" applyAlignment="1">
      <alignment vertical="center"/>
    </xf>
    <xf numFmtId="0" fontId="2" fillId="0" borderId="0" xfId="0" applyFont="1" applyBorder="1" applyAlignment="1">
      <alignment vertical="center"/>
    </xf>
    <xf numFmtId="0" fontId="2" fillId="0" borderId="15" xfId="0" applyFont="1" applyBorder="1" applyAlignment="1">
      <alignment vertical="center"/>
    </xf>
    <xf numFmtId="172" fontId="2" fillId="0" borderId="11" xfId="0" applyNumberFormat="1" applyFont="1" applyFill="1" applyBorder="1" applyAlignment="1">
      <alignment horizontal="right" vertical="center" wrapText="1"/>
    </xf>
    <xf numFmtId="172" fontId="2" fillId="0" borderId="13" xfId="0" applyNumberFormat="1" applyFont="1" applyFill="1" applyBorder="1" applyAlignment="1">
      <alignment horizontal="right" vertical="center" wrapText="1"/>
    </xf>
    <xf numFmtId="0" fontId="0" fillId="0" borderId="10" xfId="0" applyFont="1" applyBorder="1" applyAlignment="1">
      <alignment horizontal="left" vertical="center"/>
    </xf>
    <xf numFmtId="0" fontId="2" fillId="0" borderId="0" xfId="0" quotePrefix="1" applyFont="1" applyAlignment="1">
      <alignment horizontal="left" vertical="top" wrapText="1"/>
    </xf>
    <xf numFmtId="0" fontId="2" fillId="0" borderId="0" xfId="0" applyFont="1" applyBorder="1" applyAlignment="1">
      <alignment horizontal="center" vertical="top"/>
    </xf>
    <xf numFmtId="0" fontId="2" fillId="0" borderId="0" xfId="4" quotePrefix="1" applyFont="1" applyBorder="1" applyAlignment="1">
      <alignment horizontal="left" vertical="top" wrapText="1"/>
    </xf>
    <xf numFmtId="0" fontId="2" fillId="0" borderId="0" xfId="4" applyFont="1" applyBorder="1" applyAlignment="1">
      <alignment horizontal="left" vertical="top" wrapText="1"/>
    </xf>
    <xf numFmtId="0" fontId="2" fillId="0" borderId="0" xfId="4" applyFont="1" applyAlignment="1">
      <alignment vertical="top"/>
    </xf>
    <xf numFmtId="0" fontId="7" fillId="0" borderId="0" xfId="2" applyFont="1" applyBorder="1" applyAlignment="1">
      <alignment horizontal="left" vertical="top" wrapText="1"/>
    </xf>
    <xf numFmtId="0" fontId="2" fillId="0" borderId="0" xfId="4" applyFont="1" applyBorder="1" applyAlignment="1">
      <alignment horizontal="left" vertical="top"/>
    </xf>
    <xf numFmtId="0" fontId="2" fillId="0" borderId="8" xfId="4" applyFont="1" applyBorder="1" applyAlignment="1">
      <alignment horizontal="left" vertical="center"/>
    </xf>
    <xf numFmtId="0" fontId="2" fillId="0" borderId="9" xfId="4" applyFont="1" applyBorder="1" applyAlignment="1">
      <alignment horizontal="left" vertical="center"/>
    </xf>
    <xf numFmtId="0" fontId="2" fillId="0" borderId="10" xfId="4" applyFont="1" applyBorder="1" applyAlignment="1">
      <alignment horizontal="left" vertical="center"/>
    </xf>
    <xf numFmtId="0" fontId="2" fillId="0" borderId="8" xfId="4" applyFont="1" applyBorder="1" applyAlignment="1">
      <alignment horizontal="left" vertical="center" wrapText="1"/>
    </xf>
    <xf numFmtId="0" fontId="2" fillId="0" borderId="10" xfId="4" applyFont="1" applyBorder="1" applyAlignment="1">
      <alignment horizontal="left" vertical="center" wrapText="1"/>
    </xf>
    <xf numFmtId="0" fontId="2" fillId="0" borderId="1" xfId="4" applyFont="1" applyBorder="1" applyAlignment="1">
      <alignment horizontal="center" vertical="center"/>
    </xf>
    <xf numFmtId="0" fontId="17" fillId="0" borderId="1" xfId="4" applyBorder="1" applyAlignment="1">
      <alignment vertical="center"/>
    </xf>
    <xf numFmtId="0" fontId="2" fillId="0" borderId="2" xfId="4" applyFont="1" applyBorder="1" applyAlignment="1">
      <alignment horizontal="left" vertical="center"/>
    </xf>
    <xf numFmtId="0" fontId="2" fillId="0" borderId="3" xfId="4" applyFont="1" applyBorder="1" applyAlignment="1">
      <alignment horizontal="left" vertical="center"/>
    </xf>
    <xf numFmtId="0" fontId="2" fillId="0" borderId="4" xfId="4" applyFont="1" applyBorder="1" applyAlignment="1">
      <alignment horizontal="left" vertical="center"/>
    </xf>
    <xf numFmtId="0" fontId="2" fillId="0" borderId="14" xfId="4" applyFont="1" applyBorder="1" applyAlignment="1">
      <alignment horizontal="left" vertical="center"/>
    </xf>
    <xf numFmtId="0" fontId="2" fillId="0" borderId="0" xfId="4" applyFont="1" applyBorder="1" applyAlignment="1">
      <alignment horizontal="left" vertical="center"/>
    </xf>
    <xf numFmtId="0" fontId="2" fillId="0" borderId="15" xfId="4" applyFont="1" applyBorder="1" applyAlignment="1">
      <alignment horizontal="left" vertical="center"/>
    </xf>
    <xf numFmtId="0" fontId="2" fillId="0" borderId="6" xfId="4" applyFont="1" applyBorder="1" applyAlignment="1">
      <alignment horizontal="left" vertical="center"/>
    </xf>
    <xf numFmtId="0" fontId="2" fillId="0" borderId="1" xfId="4" applyFont="1" applyBorder="1" applyAlignment="1">
      <alignment horizontal="left" vertical="center"/>
    </xf>
    <xf numFmtId="0" fontId="2" fillId="0" borderId="7" xfId="4" applyFont="1" applyBorder="1" applyAlignment="1">
      <alignment horizontal="left" vertical="center"/>
    </xf>
    <xf numFmtId="166" fontId="2" fillId="0" borderId="8" xfId="4" applyNumberFormat="1" applyFont="1" applyBorder="1" applyAlignment="1">
      <alignment horizontal="center" vertical="center"/>
    </xf>
    <xf numFmtId="0" fontId="2" fillId="0" borderId="9" xfId="4" applyFont="1" applyBorder="1" applyAlignment="1">
      <alignment horizontal="center" vertical="center"/>
    </xf>
    <xf numFmtId="0" fontId="2" fillId="0" borderId="10" xfId="4" applyFont="1" applyBorder="1" applyAlignment="1">
      <alignment horizontal="center" vertical="center"/>
    </xf>
    <xf numFmtId="166" fontId="2" fillId="0" borderId="11" xfId="4" applyNumberFormat="1" applyFont="1" applyBorder="1" applyAlignment="1">
      <alignment horizontal="right" vertical="center" wrapText="1"/>
    </xf>
    <xf numFmtId="0" fontId="2" fillId="0" borderId="13" xfId="4" applyFont="1" applyBorder="1" applyAlignment="1">
      <alignment horizontal="right" vertical="center" wrapText="1"/>
    </xf>
    <xf numFmtId="166" fontId="2" fillId="0" borderId="8" xfId="4" applyNumberFormat="1" applyFont="1" applyBorder="1" applyAlignment="1">
      <alignment horizontal="center" vertical="center" wrapText="1"/>
    </xf>
    <xf numFmtId="0" fontId="2" fillId="0" borderId="9" xfId="4" applyFont="1" applyBorder="1" applyAlignment="1">
      <alignment horizontal="center" vertical="center" wrapText="1"/>
    </xf>
    <xf numFmtId="0" fontId="2" fillId="0" borderId="10" xfId="4" applyFont="1" applyBorder="1" applyAlignment="1">
      <alignment horizontal="center" vertical="center" wrapText="1"/>
    </xf>
    <xf numFmtId="166" fontId="2" fillId="0" borderId="11" xfId="4" applyNumberFormat="1" applyFont="1" applyBorder="1" applyAlignment="1">
      <alignment horizontal="right" vertical="center"/>
    </xf>
    <xf numFmtId="0" fontId="2" fillId="0" borderId="13" xfId="4" applyFont="1" applyBorder="1" applyAlignment="1">
      <alignment horizontal="right" vertical="center"/>
    </xf>
    <xf numFmtId="0" fontId="2" fillId="0" borderId="11" xfId="4" applyFont="1" applyBorder="1" applyAlignment="1">
      <alignment horizontal="right" vertical="center" wrapText="1"/>
    </xf>
    <xf numFmtId="0" fontId="2" fillId="0" borderId="8" xfId="4" applyFont="1" applyBorder="1" applyAlignment="1">
      <alignment horizontal="center" vertical="center"/>
    </xf>
    <xf numFmtId="0" fontId="17" fillId="0" borderId="9" xfId="4" applyBorder="1" applyAlignment="1">
      <alignment horizontal="center" vertical="center"/>
    </xf>
    <xf numFmtId="0" fontId="17" fillId="0" borderId="10" xfId="4" applyBorder="1" applyAlignment="1">
      <alignment horizontal="center" vertical="center"/>
    </xf>
    <xf numFmtId="0" fontId="2" fillId="0" borderId="0" xfId="0" quotePrefix="1" applyFont="1" applyAlignment="1">
      <alignment horizontal="justify" vertical="top" wrapText="1"/>
    </xf>
    <xf numFmtId="0" fontId="2" fillId="0" borderId="0" xfId="0" applyFont="1" applyAlignment="1">
      <alignment horizontal="justify" vertical="top" wrapText="1"/>
    </xf>
    <xf numFmtId="0" fontId="18" fillId="0" borderId="0" xfId="0" applyFont="1" applyAlignment="1">
      <alignment horizontal="justify" vertical="top" wrapText="1"/>
    </xf>
    <xf numFmtId="166" fontId="2" fillId="0" borderId="2" xfId="0" applyNumberFormat="1" applyFont="1" applyBorder="1" applyAlignment="1">
      <alignment horizontal="left" vertical="center" wrapText="1"/>
    </xf>
    <xf numFmtId="166" fontId="2" fillId="0" borderId="6" xfId="0" applyNumberFormat="1" applyFont="1" applyBorder="1" applyAlignment="1">
      <alignment horizontal="left" vertical="center" wrapText="1"/>
    </xf>
    <xf numFmtId="0" fontId="2" fillId="0" borderId="1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right" vertical="center" wrapText="1"/>
    </xf>
    <xf numFmtId="0" fontId="2" fillId="0" borderId="13" xfId="0" applyFont="1" applyBorder="1" applyAlignment="1">
      <alignment horizontal="right" vertical="center" wrapText="1"/>
    </xf>
    <xf numFmtId="0" fontId="2" fillId="0" borderId="9" xfId="4" applyFont="1" applyBorder="1" applyAlignment="1">
      <alignment horizontal="left" vertical="center" wrapText="1"/>
    </xf>
    <xf numFmtId="0" fontId="2" fillId="0" borderId="1" xfId="4" applyFont="1" applyBorder="1" applyAlignment="1">
      <alignment horizontal="center" vertical="center" wrapText="1"/>
    </xf>
    <xf numFmtId="0" fontId="2" fillId="0" borderId="8" xfId="4" applyFont="1" applyBorder="1" applyAlignment="1">
      <alignment horizontal="center" vertical="center" wrapText="1"/>
    </xf>
    <xf numFmtId="0" fontId="2" fillId="0" borderId="5" xfId="4" applyFont="1" applyBorder="1" applyAlignment="1">
      <alignment horizontal="left" vertical="center" wrapText="1"/>
    </xf>
    <xf numFmtId="0" fontId="2" fillId="0" borderId="8" xfId="4" applyFont="1" applyBorder="1" applyAlignment="1">
      <alignment vertical="center"/>
    </xf>
    <xf numFmtId="0" fontId="2" fillId="0" borderId="10" xfId="4" applyFont="1" applyBorder="1" applyAlignment="1">
      <alignment vertical="center"/>
    </xf>
    <xf numFmtId="0" fontId="2" fillId="0" borderId="3" xfId="4" applyFont="1" applyBorder="1" applyAlignment="1">
      <alignment vertical="center"/>
    </xf>
    <xf numFmtId="0" fontId="2" fillId="0" borderId="4" xfId="4" applyFont="1" applyBorder="1" applyAlignment="1">
      <alignment vertical="center"/>
    </xf>
    <xf numFmtId="0" fontId="2" fillId="0" borderId="14" xfId="4" applyFont="1" applyBorder="1" applyAlignment="1">
      <alignment vertical="center"/>
    </xf>
    <xf numFmtId="0" fontId="2" fillId="0" borderId="0" xfId="4" applyFont="1" applyBorder="1" applyAlignment="1">
      <alignment vertical="center"/>
    </xf>
    <xf numFmtId="0" fontId="2" fillId="0" borderId="15" xfId="4" applyFont="1" applyBorder="1" applyAlignment="1">
      <alignment vertical="center"/>
    </xf>
    <xf numFmtId="0" fontId="2" fillId="0" borderId="6" xfId="4" applyFont="1" applyBorder="1" applyAlignment="1">
      <alignment vertical="center"/>
    </xf>
    <xf numFmtId="0" fontId="2" fillId="0" borderId="1" xfId="4" applyFont="1" applyBorder="1" applyAlignment="1">
      <alignment vertical="center"/>
    </xf>
    <xf numFmtId="0" fontId="2" fillId="0" borderId="7" xfId="4" applyFont="1" applyBorder="1" applyAlignment="1">
      <alignment vertical="center"/>
    </xf>
    <xf numFmtId="0" fontId="2" fillId="0" borderId="0" xfId="4" applyFont="1" applyAlignment="1">
      <alignment horizontal="left" vertical="top" wrapText="1"/>
    </xf>
    <xf numFmtId="0" fontId="2" fillId="0" borderId="0" xfId="2" applyFont="1" applyFill="1" applyBorder="1" applyAlignment="1">
      <alignment horizontal="left" vertical="top" wrapText="1"/>
    </xf>
    <xf numFmtId="0" fontId="2" fillId="0" borderId="0" xfId="2" quotePrefix="1" applyFont="1" applyFill="1" applyBorder="1" applyAlignment="1">
      <alignment horizontal="left" vertical="top" wrapText="1"/>
    </xf>
    <xf numFmtId="49" fontId="2" fillId="0" borderId="8" xfId="4" applyNumberFormat="1" applyFont="1" applyFill="1" applyBorder="1" applyAlignment="1">
      <alignment horizontal="left" vertical="center"/>
    </xf>
    <xf numFmtId="49" fontId="2" fillId="0" borderId="9" xfId="4" applyNumberFormat="1" applyFont="1" applyFill="1" applyBorder="1" applyAlignment="1">
      <alignment horizontal="left" vertical="center"/>
    </xf>
    <xf numFmtId="49" fontId="2" fillId="0" borderId="10" xfId="4" applyNumberFormat="1" applyFont="1" applyFill="1" applyBorder="1" applyAlignment="1">
      <alignment horizontal="left" vertical="center"/>
    </xf>
    <xf numFmtId="49" fontId="2" fillId="0" borderId="8" xfId="4" applyNumberFormat="1" applyFont="1" applyFill="1" applyBorder="1" applyAlignment="1">
      <alignment horizontal="center" vertical="center"/>
    </xf>
    <xf numFmtId="49" fontId="2" fillId="0" borderId="9" xfId="4" applyNumberFormat="1" applyFont="1" applyFill="1" applyBorder="1" applyAlignment="1">
      <alignment horizontal="center" vertical="center"/>
    </xf>
    <xf numFmtId="49" fontId="2" fillId="0" borderId="10" xfId="4" applyNumberFormat="1" applyFont="1" applyFill="1" applyBorder="1" applyAlignment="1">
      <alignment horizontal="center" vertical="center"/>
    </xf>
    <xf numFmtId="164" fontId="2" fillId="0" borderId="8" xfId="4" applyNumberFormat="1" applyFont="1" applyFill="1" applyBorder="1" applyAlignment="1">
      <alignment horizontal="center" vertical="center"/>
    </xf>
    <xf numFmtId="164" fontId="2" fillId="0" borderId="9" xfId="4" applyNumberFormat="1" applyFont="1" applyFill="1" applyBorder="1" applyAlignment="1">
      <alignment horizontal="center" vertical="center"/>
    </xf>
    <xf numFmtId="164" fontId="2" fillId="0" borderId="10" xfId="4" applyNumberFormat="1" applyFont="1" applyFill="1" applyBorder="1" applyAlignment="1">
      <alignment horizontal="center" vertical="center"/>
    </xf>
    <xf numFmtId="168" fontId="2" fillId="0" borderId="8" xfId="4" applyNumberFormat="1" applyFont="1" applyFill="1" applyBorder="1" applyAlignment="1">
      <alignment horizontal="center" vertical="center"/>
    </xf>
    <xf numFmtId="168" fontId="2" fillId="0" borderId="10" xfId="4" applyNumberFormat="1" applyFont="1" applyFill="1" applyBorder="1" applyAlignment="1">
      <alignment horizontal="center" vertical="center"/>
    </xf>
    <xf numFmtId="0" fontId="2" fillId="0" borderId="8" xfId="4" applyNumberFormat="1" applyFont="1" applyFill="1" applyBorder="1" applyAlignment="1">
      <alignment horizontal="left" vertical="center"/>
    </xf>
    <xf numFmtId="0" fontId="2" fillId="0" borderId="9" xfId="4" applyNumberFormat="1" applyFont="1" applyFill="1" applyBorder="1" applyAlignment="1">
      <alignment horizontal="left" vertical="center"/>
    </xf>
    <xf numFmtId="0" fontId="2" fillId="0" borderId="10" xfId="4" applyNumberFormat="1" applyFont="1" applyFill="1" applyBorder="1" applyAlignment="1">
      <alignment horizontal="left" vertical="center"/>
    </xf>
    <xf numFmtId="0" fontId="2" fillId="0" borderId="1" xfId="4" applyFont="1" applyFill="1" applyBorder="1" applyAlignment="1" applyProtection="1">
      <alignment horizontal="center" vertical="center"/>
      <protection locked="0"/>
    </xf>
    <xf numFmtId="49" fontId="2" fillId="0" borderId="5" xfId="4" applyNumberFormat="1" applyFont="1" applyFill="1" applyBorder="1" applyAlignment="1">
      <alignment horizontal="left" vertical="center"/>
    </xf>
    <xf numFmtId="166" fontId="2" fillId="0" borderId="2" xfId="4" applyNumberFormat="1" applyFont="1" applyFill="1" applyBorder="1" applyAlignment="1">
      <alignment horizontal="center" vertical="center"/>
    </xf>
    <xf numFmtId="166" fontId="2" fillId="0" borderId="4" xfId="4" applyNumberFormat="1" applyFont="1" applyFill="1" applyBorder="1" applyAlignment="1">
      <alignment horizontal="center" vertical="center"/>
    </xf>
    <xf numFmtId="166" fontId="2" fillId="0" borderId="6" xfId="4" applyNumberFormat="1" applyFont="1" applyFill="1" applyBorder="1" applyAlignment="1">
      <alignment horizontal="center" vertical="center"/>
    </xf>
    <xf numFmtId="166" fontId="2" fillId="0" borderId="7" xfId="4" applyNumberFormat="1" applyFont="1" applyFill="1" applyBorder="1" applyAlignment="1">
      <alignment horizontal="center" vertical="center"/>
    </xf>
    <xf numFmtId="0" fontId="2" fillId="0" borderId="8" xfId="4" applyNumberFormat="1" applyFont="1" applyBorder="1" applyAlignment="1">
      <alignment horizontal="center" vertical="center"/>
    </xf>
    <xf numFmtId="0" fontId="2" fillId="0" borderId="10" xfId="4" applyNumberFormat="1" applyFont="1" applyBorder="1" applyAlignment="1">
      <alignment horizontal="center" vertical="center"/>
    </xf>
    <xf numFmtId="0" fontId="2" fillId="0" borderId="0" xfId="0" applyFont="1" applyAlignment="1">
      <alignment horizontal="left" vertical="center"/>
    </xf>
    <xf numFmtId="0" fontId="2" fillId="0" borderId="0" xfId="0" applyFont="1" applyAlignment="1">
      <alignment horizontal="left" vertical="center" wrapText="1"/>
    </xf>
    <xf numFmtId="0" fontId="2" fillId="0" borderId="11" xfId="0" applyFont="1" applyBorder="1" applyAlignment="1">
      <alignment horizontal="left"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5" xfId="0" applyFont="1" applyBorder="1" applyAlignment="1">
      <alignment horizontal="left" vertical="center"/>
    </xf>
    <xf numFmtId="0" fontId="7" fillId="0" borderId="9" xfId="2" applyFont="1" applyBorder="1" applyAlignment="1">
      <alignment horizontal="left" vertical="center"/>
    </xf>
    <xf numFmtId="0" fontId="7" fillId="0" borderId="10" xfId="2" applyFont="1" applyBorder="1" applyAlignment="1">
      <alignment horizontal="left" vertical="center"/>
    </xf>
    <xf numFmtId="0" fontId="2" fillId="0" borderId="2" xfId="0" applyFont="1" applyBorder="1" applyAlignment="1">
      <alignment horizontal="left" vertical="center" indent="1"/>
    </xf>
    <xf numFmtId="0" fontId="2" fillId="0" borderId="3" xfId="0" applyFont="1" applyBorder="1" applyAlignment="1">
      <alignment horizontal="left" vertical="center" indent="1"/>
    </xf>
    <xf numFmtId="0" fontId="2" fillId="0" borderId="4" xfId="0" applyFont="1" applyBorder="1" applyAlignment="1">
      <alignment horizontal="left" vertical="center" inden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0" xfId="0" applyFont="1" applyBorder="1" applyAlignment="1">
      <alignment horizontal="left" vertical="center" wrapText="1"/>
    </xf>
    <xf numFmtId="0" fontId="2" fillId="0" borderId="15" xfId="0" applyFont="1" applyBorder="1" applyAlignment="1">
      <alignment horizontal="left" vertical="center" wrapText="1"/>
    </xf>
    <xf numFmtId="0" fontId="2" fillId="0" borderId="6" xfId="0" applyFont="1" applyBorder="1" applyAlignment="1">
      <alignment horizontal="left" vertical="center" wrapText="1"/>
    </xf>
    <xf numFmtId="0" fontId="2" fillId="0" borderId="1" xfId="0" applyFont="1" applyBorder="1" applyAlignment="1">
      <alignment horizontal="left" vertical="center" wrapText="1"/>
    </xf>
    <xf numFmtId="0" fontId="2" fillId="0" borderId="7" xfId="0" applyFont="1" applyBorder="1" applyAlignment="1">
      <alignment horizontal="left"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left" vertical="center" wrapText="1" indent="1"/>
    </xf>
    <xf numFmtId="0" fontId="2" fillId="0" borderId="9" xfId="0" applyFont="1" applyBorder="1" applyAlignment="1">
      <alignment horizontal="left" vertical="center" wrapText="1" indent="1"/>
    </xf>
    <xf numFmtId="0" fontId="2" fillId="0" borderId="10" xfId="0" applyFont="1" applyBorder="1" applyAlignment="1">
      <alignment horizontal="left" vertical="center" wrapText="1" indent="1"/>
    </xf>
    <xf numFmtId="0" fontId="10" fillId="0" borderId="8" xfId="4" applyFont="1" applyBorder="1" applyAlignment="1">
      <alignment horizontal="left" vertical="center"/>
    </xf>
    <xf numFmtId="0" fontId="2" fillId="0" borderId="0" xfId="4" applyFont="1" applyBorder="1" applyAlignment="1">
      <alignment horizontal="center" vertical="center"/>
    </xf>
    <xf numFmtId="0" fontId="2" fillId="0" borderId="2" xfId="4" applyNumberFormat="1" applyFont="1" applyBorder="1" applyAlignment="1">
      <alignment horizontal="left" vertical="center" wrapText="1"/>
    </xf>
    <xf numFmtId="0" fontId="2" fillId="0" borderId="3" xfId="4" applyNumberFormat="1" applyFont="1" applyBorder="1" applyAlignment="1">
      <alignment horizontal="left" vertical="center" wrapText="1"/>
    </xf>
    <xf numFmtId="0" fontId="2" fillId="0" borderId="4" xfId="4" applyNumberFormat="1" applyFont="1" applyBorder="1" applyAlignment="1">
      <alignment horizontal="left" vertical="center" wrapText="1"/>
    </xf>
    <xf numFmtId="0" fontId="2" fillId="0" borderId="14" xfId="4" applyNumberFormat="1" applyFont="1" applyBorder="1" applyAlignment="1">
      <alignment horizontal="left" vertical="center" wrapText="1"/>
    </xf>
    <xf numFmtId="0" fontId="2" fillId="0" borderId="0" xfId="4" applyNumberFormat="1" applyFont="1" applyBorder="1" applyAlignment="1">
      <alignment horizontal="left" vertical="center" wrapText="1"/>
    </xf>
    <xf numFmtId="0" fontId="2" fillId="0" borderId="15" xfId="4" applyNumberFormat="1" applyFont="1" applyBorder="1" applyAlignment="1">
      <alignment horizontal="left" vertical="center" wrapText="1"/>
    </xf>
    <xf numFmtId="0" fontId="2" fillId="0" borderId="6" xfId="4" applyNumberFormat="1" applyFont="1" applyBorder="1" applyAlignment="1">
      <alignment horizontal="left" vertical="center" wrapText="1"/>
    </xf>
    <xf numFmtId="0" fontId="2" fillId="0" borderId="1" xfId="4" applyNumberFormat="1" applyFont="1" applyBorder="1" applyAlignment="1">
      <alignment horizontal="left" vertical="center" wrapText="1"/>
    </xf>
    <xf numFmtId="0" fontId="2" fillId="0" borderId="7" xfId="4" applyNumberFormat="1" applyFont="1" applyBorder="1" applyAlignment="1">
      <alignment horizontal="left" vertical="center" wrapText="1"/>
    </xf>
    <xf numFmtId="0" fontId="2" fillId="0" borderId="5" xfId="4" applyFont="1" applyBorder="1" applyAlignment="1">
      <alignment horizontal="center" vertical="center" wrapText="1"/>
    </xf>
    <xf numFmtId="0" fontId="17" fillId="0" borderId="1" xfId="4" applyBorder="1">
      <alignment vertical="center"/>
    </xf>
    <xf numFmtId="179" fontId="6" fillId="0" borderId="8" xfId="4" applyNumberFormat="1" applyFont="1" applyBorder="1" applyAlignment="1">
      <alignment horizontal="center" vertical="center" wrapText="1"/>
    </xf>
    <xf numFmtId="179" fontId="6" fillId="0" borderId="9" xfId="4" applyNumberFormat="1" applyFont="1" applyBorder="1" applyAlignment="1">
      <alignment horizontal="center" vertical="center" wrapText="1"/>
    </xf>
    <xf numFmtId="179" fontId="6" fillId="0" borderId="10" xfId="4" applyNumberFormat="1" applyFont="1" applyBorder="1" applyAlignment="1">
      <alignment horizontal="center" vertical="center" wrapText="1"/>
    </xf>
    <xf numFmtId="0" fontId="2" fillId="0" borderId="13" xfId="0" applyFont="1" applyBorder="1">
      <alignment vertical="center"/>
    </xf>
    <xf numFmtId="167" fontId="2" fillId="0" borderId="8" xfId="0" applyNumberFormat="1" applyFont="1" applyBorder="1" applyAlignment="1">
      <alignment horizontal="center" vertical="center"/>
    </xf>
    <xf numFmtId="167" fontId="2" fillId="0" borderId="10" xfId="0" applyNumberFormat="1" applyFont="1" applyBorder="1" applyAlignment="1">
      <alignment horizontal="center" vertical="center"/>
    </xf>
    <xf numFmtId="0" fontId="2" fillId="0" borderId="8" xfId="0" applyNumberFormat="1" applyFont="1" applyFill="1" applyBorder="1" applyAlignment="1">
      <alignment horizontal="left" vertical="center"/>
    </xf>
    <xf numFmtId="0" fontId="2" fillId="0" borderId="10" xfId="0" applyNumberFormat="1" applyFont="1" applyFill="1" applyBorder="1" applyAlignment="1">
      <alignment horizontal="left" vertical="center"/>
    </xf>
    <xf numFmtId="0" fontId="2" fillId="0" borderId="3" xfId="0" applyFont="1" applyBorder="1" applyAlignment="1">
      <alignment horizontal="center" vertical="center"/>
    </xf>
    <xf numFmtId="167" fontId="2" fillId="0" borderId="5" xfId="0" applyNumberFormat="1" applyFont="1" applyBorder="1" applyAlignment="1">
      <alignment horizontal="center" vertical="center"/>
    </xf>
    <xf numFmtId="0" fontId="2" fillId="0" borderId="6" xfId="0" applyNumberFormat="1" applyFont="1" applyFill="1" applyBorder="1" applyAlignment="1">
      <alignment horizontal="left" vertical="center"/>
    </xf>
    <xf numFmtId="0" fontId="2" fillId="0" borderId="7" xfId="0" applyNumberFormat="1" applyFont="1" applyFill="1" applyBorder="1" applyAlignment="1">
      <alignment horizontal="left" vertical="center"/>
    </xf>
    <xf numFmtId="3" fontId="2" fillId="0" borderId="8" xfId="0" applyNumberFormat="1" applyFont="1" applyFill="1" applyBorder="1" applyAlignment="1">
      <alignment horizontal="center" vertical="center"/>
    </xf>
    <xf numFmtId="0" fontId="2" fillId="0" borderId="10" xfId="0" applyNumberFormat="1" applyFont="1" applyFill="1" applyBorder="1" applyAlignment="1">
      <alignment horizontal="center" vertical="center"/>
    </xf>
    <xf numFmtId="167" fontId="2" fillId="0" borderId="1" xfId="0" applyNumberFormat="1" applyFont="1" applyBorder="1" applyAlignment="1">
      <alignment horizontal="center" vertical="center"/>
    </xf>
    <xf numFmtId="167" fontId="2" fillId="0" borderId="1" xfId="0" applyNumberFormat="1" applyFont="1" applyBorder="1" applyAlignment="1">
      <alignment vertical="center"/>
    </xf>
    <xf numFmtId="167" fontId="2" fillId="0" borderId="5" xfId="0" applyNumberFormat="1" applyFont="1" applyFill="1" applyBorder="1" applyAlignment="1">
      <alignment horizontal="center" vertical="center" wrapText="1"/>
    </xf>
  </cellXfs>
  <cellStyles count="7">
    <cellStyle name="一般" xfId="0" builtinId="0"/>
    <cellStyle name="一般 2" xfId="1"/>
    <cellStyle name="一般 2 2" xfId="3"/>
    <cellStyle name="一般 3" xfId="2"/>
    <cellStyle name="一般 4" xfId="4"/>
    <cellStyle name="一般 4 2" xfId="5"/>
    <cellStyle name="超連結" xfId="6"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1"/>
  <sheetViews>
    <sheetView tabSelected="1" workbookViewId="0"/>
  </sheetViews>
  <sheetFormatPr defaultRowHeight="15.75"/>
  <cols>
    <col min="1" max="1" width="9" style="414"/>
    <col min="2" max="2" width="144.5" style="414" bestFit="1" customWidth="1"/>
    <col min="3" max="3" width="9" style="529" customWidth="1"/>
    <col min="4" max="16384" width="9" style="414"/>
  </cols>
  <sheetData>
    <row r="1" spans="1:4">
      <c r="A1" s="414" t="s">
        <v>1155</v>
      </c>
      <c r="B1" s="524"/>
      <c r="C1" s="525"/>
      <c r="D1" s="526"/>
    </row>
    <row r="3" spans="1:4" ht="16.5">
      <c r="A3" s="414" t="s">
        <v>1024</v>
      </c>
      <c r="B3" s="524" t="s">
        <v>1131</v>
      </c>
      <c r="C3" s="525"/>
    </row>
    <row r="5" spans="1:4" ht="16.5">
      <c r="A5" s="414" t="s">
        <v>1025</v>
      </c>
      <c r="B5" s="524" t="s">
        <v>1132</v>
      </c>
      <c r="C5" s="525"/>
    </row>
    <row r="7" spans="1:4" ht="16.5">
      <c r="A7" s="414" t="s">
        <v>1026</v>
      </c>
      <c r="B7" s="524" t="s">
        <v>1133</v>
      </c>
      <c r="C7" s="525"/>
    </row>
    <row r="9" spans="1:4" ht="16.5">
      <c r="A9" s="414" t="s">
        <v>1027</v>
      </c>
      <c r="B9" s="524" t="s">
        <v>1134</v>
      </c>
      <c r="C9" s="525"/>
    </row>
    <row r="11" spans="1:4" ht="16.5">
      <c r="A11" s="414" t="s">
        <v>1028</v>
      </c>
      <c r="B11" s="524" t="s">
        <v>1135</v>
      </c>
      <c r="C11" s="525"/>
    </row>
    <row r="13" spans="1:4" ht="16.5">
      <c r="A13" s="414" t="s">
        <v>1029</v>
      </c>
      <c r="B13" s="524" t="s">
        <v>1136</v>
      </c>
      <c r="C13" s="525"/>
    </row>
    <row r="15" spans="1:4" ht="16.5">
      <c r="A15" s="414" t="s">
        <v>1030</v>
      </c>
      <c r="B15" s="524" t="s">
        <v>1137</v>
      </c>
      <c r="C15" s="525"/>
    </row>
    <row r="17" spans="1:3" ht="16.5">
      <c r="A17" s="414" t="s">
        <v>1031</v>
      </c>
      <c r="B17" s="524" t="s">
        <v>1138</v>
      </c>
      <c r="C17" s="525"/>
    </row>
    <row r="19" spans="1:3" ht="16.5">
      <c r="A19" s="414" t="s">
        <v>1032</v>
      </c>
      <c r="B19" s="524" t="s">
        <v>1139</v>
      </c>
      <c r="C19" s="525"/>
    </row>
    <row r="21" spans="1:3" ht="16.5">
      <c r="A21" s="414" t="s">
        <v>1033</v>
      </c>
      <c r="B21" s="524" t="s">
        <v>1140</v>
      </c>
      <c r="C21" s="525"/>
    </row>
    <row r="23" spans="1:3" ht="16.5">
      <c r="A23" s="414" t="s">
        <v>1034</v>
      </c>
      <c r="B23" s="524" t="s">
        <v>1141</v>
      </c>
      <c r="C23" s="525"/>
    </row>
    <row r="25" spans="1:3" ht="16.5">
      <c r="A25" s="414" t="s">
        <v>1035</v>
      </c>
      <c r="B25" s="524" t="s">
        <v>1142</v>
      </c>
      <c r="C25" s="525"/>
    </row>
    <row r="27" spans="1:3" ht="16.5">
      <c r="A27" s="414" t="s">
        <v>1036</v>
      </c>
      <c r="B27" s="524" t="s">
        <v>1143</v>
      </c>
      <c r="C27" s="525"/>
    </row>
    <row r="29" spans="1:3" ht="16.5">
      <c r="A29" s="414" t="s">
        <v>1037</v>
      </c>
      <c r="B29" s="524" t="s">
        <v>1144</v>
      </c>
      <c r="C29" s="525"/>
    </row>
    <row r="31" spans="1:3" ht="16.5">
      <c r="A31" s="414" t="s">
        <v>1038</v>
      </c>
      <c r="B31" s="524" t="s">
        <v>1145</v>
      </c>
      <c r="C31" s="525"/>
    </row>
    <row r="33" spans="1:3" ht="16.5">
      <c r="A33" s="414" t="s">
        <v>1039</v>
      </c>
      <c r="B33" s="524" t="s">
        <v>1146</v>
      </c>
      <c r="C33" s="525"/>
    </row>
    <row r="35" spans="1:3" ht="16.5">
      <c r="A35" s="414" t="s">
        <v>1040</v>
      </c>
      <c r="B35" s="524" t="s">
        <v>1147</v>
      </c>
      <c r="C35" s="525"/>
    </row>
    <row r="37" spans="1:3" ht="16.5">
      <c r="A37" s="414" t="s">
        <v>1041</v>
      </c>
      <c r="B37" s="524" t="s">
        <v>1148</v>
      </c>
      <c r="C37" s="525"/>
    </row>
    <row r="39" spans="1:3" ht="16.5">
      <c r="A39" s="414" t="s">
        <v>1042</v>
      </c>
      <c r="B39" s="524" t="s">
        <v>1149</v>
      </c>
      <c r="C39" s="525"/>
    </row>
    <row r="41" spans="1:3" ht="16.5">
      <c r="A41" s="414" t="s">
        <v>1043</v>
      </c>
      <c r="B41" s="524" t="s">
        <v>1150</v>
      </c>
      <c r="C41" s="525"/>
    </row>
    <row r="43" spans="1:3" ht="16.5">
      <c r="A43" s="414" t="s">
        <v>1044</v>
      </c>
      <c r="B43" s="524" t="s">
        <v>1151</v>
      </c>
      <c r="C43" s="525"/>
    </row>
    <row r="45" spans="1:3" ht="16.5">
      <c r="A45" s="414" t="s">
        <v>1045</v>
      </c>
      <c r="B45" s="524" t="s">
        <v>1152</v>
      </c>
      <c r="C45" s="525"/>
    </row>
    <row r="47" spans="1:3" ht="16.5">
      <c r="A47" s="414" t="s">
        <v>1046</v>
      </c>
      <c r="B47" s="524" t="s">
        <v>1090</v>
      </c>
      <c r="C47" s="525"/>
    </row>
    <row r="49" spans="1:3" ht="16.5">
      <c r="A49" s="414" t="s">
        <v>1047</v>
      </c>
      <c r="B49" s="524" t="s">
        <v>1091</v>
      </c>
      <c r="C49" s="525"/>
    </row>
    <row r="51" spans="1:3" ht="16.5">
      <c r="A51" s="414" t="s">
        <v>1048</v>
      </c>
      <c r="B51" s="524" t="s">
        <v>1092</v>
      </c>
      <c r="C51" s="525"/>
    </row>
    <row r="53" spans="1:3" ht="16.5">
      <c r="A53" s="414" t="s">
        <v>1049</v>
      </c>
      <c r="B53" s="524" t="s">
        <v>1093</v>
      </c>
      <c r="C53" s="525"/>
    </row>
    <row r="55" spans="1:3" ht="16.5">
      <c r="A55" s="414" t="s">
        <v>1050</v>
      </c>
      <c r="B55" s="524" t="s">
        <v>1094</v>
      </c>
      <c r="C55" s="525"/>
    </row>
    <row r="57" spans="1:3" ht="16.5">
      <c r="A57" s="414" t="s">
        <v>1051</v>
      </c>
      <c r="B57" s="524" t="s">
        <v>1095</v>
      </c>
      <c r="C57" s="525"/>
    </row>
    <row r="59" spans="1:3" ht="16.5">
      <c r="A59" s="414" t="s">
        <v>1052</v>
      </c>
      <c r="B59" s="524" t="s">
        <v>1096</v>
      </c>
      <c r="C59" s="525"/>
    </row>
    <row r="61" spans="1:3" ht="16.5">
      <c r="A61" s="414" t="s">
        <v>1053</v>
      </c>
      <c r="B61" s="524" t="s">
        <v>1097</v>
      </c>
      <c r="C61" s="525"/>
    </row>
    <row r="63" spans="1:3" ht="16.5">
      <c r="A63" s="414" t="s">
        <v>1054</v>
      </c>
      <c r="B63" s="524" t="s">
        <v>1098</v>
      </c>
      <c r="C63" s="525"/>
    </row>
    <row r="65" spans="1:3" ht="16.5">
      <c r="A65" s="414" t="s">
        <v>1055</v>
      </c>
      <c r="B65" s="524" t="s">
        <v>1099</v>
      </c>
      <c r="C65" s="525"/>
    </row>
    <row r="67" spans="1:3" ht="16.5">
      <c r="A67" s="414" t="s">
        <v>1056</v>
      </c>
      <c r="B67" s="524" t="s">
        <v>1100</v>
      </c>
      <c r="C67" s="525"/>
    </row>
    <row r="69" spans="1:3" ht="16.5">
      <c r="A69" s="414" t="s">
        <v>1057</v>
      </c>
      <c r="B69" s="524" t="s">
        <v>1101</v>
      </c>
      <c r="C69" s="525"/>
    </row>
    <row r="71" spans="1:3" ht="16.5">
      <c r="A71" s="414" t="s">
        <v>1058</v>
      </c>
      <c r="B71" s="524" t="s">
        <v>1102</v>
      </c>
      <c r="C71" s="525"/>
    </row>
    <row r="73" spans="1:3" ht="16.5">
      <c r="A73" s="414" t="s">
        <v>1059</v>
      </c>
      <c r="B73" s="524" t="s">
        <v>1103</v>
      </c>
      <c r="C73" s="525"/>
    </row>
    <row r="75" spans="1:3" ht="16.5">
      <c r="A75" s="414" t="s">
        <v>1060</v>
      </c>
      <c r="B75" s="524" t="s">
        <v>1104</v>
      </c>
      <c r="C75" s="525"/>
    </row>
    <row r="77" spans="1:3" ht="16.5">
      <c r="A77" s="414" t="s">
        <v>1061</v>
      </c>
      <c r="B77" s="524" t="s">
        <v>1105</v>
      </c>
      <c r="C77" s="525"/>
    </row>
    <row r="79" spans="1:3" ht="16.5">
      <c r="A79" s="414" t="s">
        <v>1062</v>
      </c>
      <c r="B79" s="524" t="s">
        <v>1106</v>
      </c>
      <c r="C79" s="525"/>
    </row>
    <row r="81" spans="1:3" ht="16.5">
      <c r="A81" s="414" t="s">
        <v>1063</v>
      </c>
      <c r="B81" s="524" t="s">
        <v>1107</v>
      </c>
      <c r="C81" s="525"/>
    </row>
    <row r="83" spans="1:3" ht="16.5">
      <c r="A83" s="414" t="s">
        <v>1064</v>
      </c>
      <c r="B83" s="524" t="s">
        <v>1108</v>
      </c>
      <c r="C83" s="525"/>
    </row>
    <row r="85" spans="1:3" ht="16.5">
      <c r="A85" s="414" t="s">
        <v>1065</v>
      </c>
      <c r="B85" s="524" t="s">
        <v>1109</v>
      </c>
      <c r="C85" s="525"/>
    </row>
    <row r="87" spans="1:3" ht="16.5">
      <c r="A87" s="414" t="s">
        <v>1066</v>
      </c>
      <c r="B87" s="524" t="s">
        <v>1110</v>
      </c>
      <c r="C87" s="525"/>
    </row>
    <row r="89" spans="1:3" ht="16.5">
      <c r="A89" s="414" t="s">
        <v>1067</v>
      </c>
      <c r="B89" s="524" t="s">
        <v>1111</v>
      </c>
      <c r="C89" s="525"/>
    </row>
    <row r="91" spans="1:3" ht="16.5">
      <c r="A91" s="414" t="s">
        <v>1068</v>
      </c>
      <c r="B91" s="524" t="s">
        <v>1112</v>
      </c>
      <c r="C91" s="525"/>
    </row>
    <row r="93" spans="1:3" ht="16.5">
      <c r="A93" s="414" t="s">
        <v>1069</v>
      </c>
      <c r="B93" s="524" t="s">
        <v>1113</v>
      </c>
      <c r="C93" s="525"/>
    </row>
    <row r="95" spans="1:3" ht="16.5">
      <c r="A95" s="414" t="s">
        <v>1070</v>
      </c>
      <c r="B95" s="524" t="s">
        <v>1114</v>
      </c>
      <c r="C95" s="525"/>
    </row>
    <row r="97" spans="1:3" ht="16.5">
      <c r="A97" s="414" t="s">
        <v>1071</v>
      </c>
      <c r="B97" s="524" t="s">
        <v>1115</v>
      </c>
      <c r="C97" s="525"/>
    </row>
    <row r="99" spans="1:3" ht="16.5">
      <c r="A99" s="414" t="s">
        <v>1072</v>
      </c>
      <c r="B99" s="524" t="s">
        <v>1116</v>
      </c>
      <c r="C99" s="525"/>
    </row>
    <row r="101" spans="1:3" ht="16.5">
      <c r="A101" s="414" t="s">
        <v>1073</v>
      </c>
      <c r="B101" s="524" t="s">
        <v>1117</v>
      </c>
      <c r="C101" s="525"/>
    </row>
    <row r="103" spans="1:3" ht="16.5">
      <c r="A103" s="414" t="s">
        <v>1074</v>
      </c>
      <c r="B103" s="524" t="s">
        <v>1118</v>
      </c>
      <c r="C103" s="525"/>
    </row>
    <row r="105" spans="1:3" ht="16.5">
      <c r="A105" s="414" t="s">
        <v>1075</v>
      </c>
      <c r="B105" s="524" t="s">
        <v>1119</v>
      </c>
      <c r="C105" s="525"/>
    </row>
    <row r="107" spans="1:3" ht="16.5">
      <c r="A107" s="414" t="s">
        <v>1076</v>
      </c>
      <c r="B107" s="527" t="s">
        <v>1153</v>
      </c>
      <c r="C107" s="528"/>
    </row>
    <row r="109" spans="1:3" ht="16.5">
      <c r="A109" s="414" t="s">
        <v>1077</v>
      </c>
      <c r="B109" s="524" t="s">
        <v>1120</v>
      </c>
      <c r="C109" s="525"/>
    </row>
    <row r="111" spans="1:3" ht="16.5">
      <c r="A111" s="414" t="s">
        <v>1078</v>
      </c>
      <c r="B111" s="524" t="s">
        <v>1121</v>
      </c>
      <c r="C111" s="525"/>
    </row>
    <row r="113" spans="1:3" ht="16.5">
      <c r="A113" s="414" t="s">
        <v>1079</v>
      </c>
      <c r="B113" s="524" t="s">
        <v>1122</v>
      </c>
      <c r="C113" s="525"/>
    </row>
    <row r="115" spans="1:3" ht="16.5">
      <c r="A115" s="414" t="s">
        <v>1080</v>
      </c>
      <c r="B115" s="524" t="s">
        <v>1123</v>
      </c>
      <c r="C115" s="525"/>
    </row>
    <row r="117" spans="1:3" ht="16.5">
      <c r="A117" s="414" t="s">
        <v>1081</v>
      </c>
      <c r="B117" s="524" t="s">
        <v>1124</v>
      </c>
      <c r="C117" s="525"/>
    </row>
    <row r="119" spans="1:3" ht="16.5">
      <c r="A119" s="414" t="s">
        <v>1082</v>
      </c>
      <c r="B119" s="524" t="s">
        <v>1125</v>
      </c>
      <c r="C119" s="525"/>
    </row>
    <row r="121" spans="1:3" ht="16.5">
      <c r="A121" s="414" t="s">
        <v>1083</v>
      </c>
      <c r="B121" s="524" t="s">
        <v>1126</v>
      </c>
      <c r="C121" s="525"/>
    </row>
    <row r="123" spans="1:3" ht="16.5">
      <c r="A123" s="414" t="s">
        <v>1084</v>
      </c>
      <c r="B123" s="524" t="s">
        <v>1127</v>
      </c>
      <c r="C123" s="525"/>
    </row>
    <row r="125" spans="1:3" ht="16.5">
      <c r="A125" s="414" t="s">
        <v>1085</v>
      </c>
      <c r="B125" s="524" t="s">
        <v>1128</v>
      </c>
      <c r="C125" s="525"/>
    </row>
    <row r="127" spans="1:3" ht="16.5">
      <c r="A127" s="414" t="s">
        <v>1086</v>
      </c>
      <c r="B127" s="524" t="s">
        <v>1129</v>
      </c>
      <c r="C127" s="525"/>
    </row>
    <row r="129" spans="1:3" ht="16.5">
      <c r="A129" s="414" t="s">
        <v>1087</v>
      </c>
      <c r="B129" s="524" t="s">
        <v>1154</v>
      </c>
      <c r="C129" s="525"/>
    </row>
    <row r="131" spans="1:3" ht="16.5">
      <c r="A131" s="414" t="s">
        <v>1088</v>
      </c>
      <c r="B131" s="524" t="s">
        <v>1130</v>
      </c>
      <c r="C131" s="525"/>
    </row>
  </sheetData>
  <phoneticPr fontId="4" type="noConversion"/>
  <hyperlinks>
    <hyperlink ref="B3" location="'F101s'!A1" display="F101s"/>
    <hyperlink ref="B5" location="'F102s'!A1" display="F102s"/>
    <hyperlink ref="B7" location="'F103s'!A1" display="F103s"/>
    <hyperlink ref="B9" location="'F104s'!A1" display="F104s"/>
    <hyperlink ref="B11" location="'F105s'!A1" display="F105s"/>
    <hyperlink ref="B13" location="'F106s'!A1" display="F106s"/>
    <hyperlink ref="B15" location="'F107s'!A1" display="F107s"/>
    <hyperlink ref="B17" location="'F108s'!A1" display="F108s"/>
    <hyperlink ref="B19" location="'F109s'!A1" display="F109s"/>
    <hyperlink ref="B21" location="'F110s'!A1" display="F110s"/>
    <hyperlink ref="B23" location="'F111s'!A1" display="F111s"/>
    <hyperlink ref="B25" location="'F112s'!A1" display="F112s"/>
    <hyperlink ref="B27" location="'F113s'!A1" display="F113s"/>
    <hyperlink ref="B29" location="'F114s'!A1" display="F114s"/>
    <hyperlink ref="B31" location="'F115s'!A1" display="F115s"/>
    <hyperlink ref="B33" location="'F116s'!A1" display="F116s"/>
    <hyperlink ref="B35" location="'F117s'!A1" display="F117s"/>
    <hyperlink ref="B37" location="'F118s'!A1" display="F118s"/>
    <hyperlink ref="B39" location="'F119s'!A1" display="F119s"/>
    <hyperlink ref="B41" location="'F201s'!A1" display="F201s"/>
    <hyperlink ref="B43" location="'F202s'!A1" display="F202s"/>
    <hyperlink ref="B45" location="'F203s'!A1" display="F203s"/>
    <hyperlink ref="B47" location="'F301s'!A1" display="F301s"/>
    <hyperlink ref="B49" location="'F302s'!A1" display="F302s"/>
    <hyperlink ref="B51" location="'F303s'!A1" display="F303s"/>
    <hyperlink ref="B53" location="'F304s'!A1" display="F304s"/>
    <hyperlink ref="B55" location="'F305s'!A1" display="F305s"/>
    <hyperlink ref="B57" location="'F306s'!A1" display="F306s"/>
    <hyperlink ref="B59" location="'F307s'!A1" display="F307s"/>
    <hyperlink ref="B61" location="'F308s'!A1" display="F308s"/>
    <hyperlink ref="B63" location="'F309s'!A1" display="F309s"/>
    <hyperlink ref="B65" location="'F310s'!A1" display="F310s"/>
    <hyperlink ref="B67" location="'F311s'!A1" display="F311s"/>
    <hyperlink ref="B69" location="'F312s'!A1" display="F312s"/>
    <hyperlink ref="B71" location="'F401s'!A1" display="F401s"/>
    <hyperlink ref="B73" location="'F402s'!A1" display="F402s"/>
    <hyperlink ref="B75" location="'F403s'!A1" display="F403s"/>
    <hyperlink ref="B77" location="'F404s'!A1" display="F404s"/>
    <hyperlink ref="B79" location="'F405s'!A1" display="F405s"/>
    <hyperlink ref="B81" location="'F406s'!A1" display="F406s"/>
    <hyperlink ref="B83" location="'F407s'!A1" display="F407s"/>
    <hyperlink ref="B85" location="'F408s'!A1" display="F408s"/>
    <hyperlink ref="B87" location="'F409s'!A1" display="F409s"/>
    <hyperlink ref="B89" location="'F410s'!A1" display="F410s"/>
    <hyperlink ref="B91" location="'F411s'!A1" display="F411s"/>
    <hyperlink ref="B93" location="'F501s'!A1" display="F501s"/>
    <hyperlink ref="B95" location="'F502s'!A1" display="F502s"/>
    <hyperlink ref="B97" location="'F601s'!A1" display="F601s"/>
    <hyperlink ref="B99" location="'F602s'!A1" display="F602s"/>
    <hyperlink ref="B101" location="'F603s'!A1" display="F603s"/>
    <hyperlink ref="B103" location="'F604s'!A1" display="F604s"/>
    <hyperlink ref="B105" location="'F605s'!A1" display="F605s"/>
    <hyperlink ref="B107" location="'F606s'!A1" display="F606s"/>
    <hyperlink ref="B109" location="'F701s'!A1" display="F701s"/>
    <hyperlink ref="B111" location="'F702s'!A1" display="F702s"/>
    <hyperlink ref="B113" location="'F703s'!A1" display="F703s"/>
    <hyperlink ref="B115" location="'F704s'!A1" display="F704s"/>
    <hyperlink ref="B117" location="'F705s'!A1" display="F705s"/>
    <hyperlink ref="B119" location="'F706s'!A1" display="F706s"/>
    <hyperlink ref="B121" location="'F707s'!A1" display="F707s"/>
    <hyperlink ref="B123" location="'F708s'!A1" display="F708s"/>
    <hyperlink ref="B125" location="'F709s'!A1" display="F709s"/>
    <hyperlink ref="B127" location="'F710s'!A1" display="F710s"/>
    <hyperlink ref="B129" location="'F711s'!A1" display="F711s"/>
    <hyperlink ref="B131" location="'F712s'!A1" display="F712s"/>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71"/>
  <sheetViews>
    <sheetView showGridLines="0" workbookViewId="0">
      <pane xSplit="3" ySplit="3" topLeftCell="D4" activePane="bottomRight" state="frozen"/>
      <selection sqref="A1:I1"/>
      <selection pane="topRight" sqref="A1:I1"/>
      <selection pane="bottomLeft" sqref="A1:I1"/>
      <selection pane="bottomRight" activeCell="K1" sqref="K1"/>
    </sheetView>
  </sheetViews>
  <sheetFormatPr defaultRowHeight="14.25"/>
  <cols>
    <col min="1" max="1" width="11.5" style="21" customWidth="1"/>
    <col min="2" max="2" width="3.375" style="21" customWidth="1"/>
    <col min="3" max="3" width="8.625" style="21" customWidth="1"/>
    <col min="4" max="9" width="15.875" style="21" customWidth="1"/>
    <col min="10" max="10" width="9" style="21" customWidth="1"/>
    <col min="11" max="16384" width="9" style="21"/>
  </cols>
  <sheetData>
    <row r="1" spans="1:11" ht="30" customHeight="1">
      <c r="A1" s="577" t="s">
        <v>275</v>
      </c>
      <c r="B1" s="577"/>
      <c r="C1" s="577"/>
      <c r="D1" s="577"/>
      <c r="E1" s="577"/>
      <c r="F1" s="577"/>
      <c r="G1" s="577"/>
      <c r="H1" s="577"/>
      <c r="I1" s="577"/>
      <c r="J1" s="408"/>
      <c r="K1" s="415" t="s">
        <v>1089</v>
      </c>
    </row>
    <row r="2" spans="1:11" ht="16.5" customHeight="1">
      <c r="A2" s="565" t="s">
        <v>199</v>
      </c>
      <c r="B2" s="566"/>
      <c r="C2" s="567"/>
      <c r="D2" s="570" t="s">
        <v>200</v>
      </c>
      <c r="E2" s="571"/>
      <c r="F2" s="571"/>
      <c r="G2" s="571"/>
      <c r="H2" s="572"/>
      <c r="I2" s="573" t="s">
        <v>156</v>
      </c>
      <c r="J2" s="32"/>
    </row>
    <row r="3" spans="1:11" ht="33" customHeight="1">
      <c r="A3" s="568"/>
      <c r="B3" s="564"/>
      <c r="C3" s="569"/>
      <c r="D3" s="22" t="s">
        <v>201</v>
      </c>
      <c r="E3" s="23" t="s">
        <v>202</v>
      </c>
      <c r="F3" s="23" t="s">
        <v>203</v>
      </c>
      <c r="G3" s="23" t="s">
        <v>204</v>
      </c>
      <c r="H3" s="22" t="s">
        <v>205</v>
      </c>
      <c r="I3" s="574"/>
      <c r="J3" s="32"/>
    </row>
    <row r="4" spans="1:11" ht="20.100000000000001" customHeight="1">
      <c r="A4" s="25" t="s">
        <v>206</v>
      </c>
      <c r="B4" s="559">
        <v>0</v>
      </c>
      <c r="C4" s="560"/>
      <c r="D4" s="24">
        <v>328</v>
      </c>
      <c r="E4" s="24" t="s">
        <v>175</v>
      </c>
      <c r="F4" s="24" t="s">
        <v>175</v>
      </c>
      <c r="G4" s="24" t="s">
        <v>175</v>
      </c>
      <c r="H4" s="24" t="s">
        <v>175</v>
      </c>
      <c r="I4" s="24">
        <v>328</v>
      </c>
      <c r="J4" s="425"/>
    </row>
    <row r="5" spans="1:11" ht="20.100000000000001" customHeight="1">
      <c r="A5" s="26"/>
      <c r="B5" s="559">
        <v>1</v>
      </c>
      <c r="C5" s="560"/>
      <c r="D5" s="24">
        <v>609</v>
      </c>
      <c r="E5" s="24" t="s">
        <v>175</v>
      </c>
      <c r="F5" s="24" t="s">
        <v>175</v>
      </c>
      <c r="G5" s="24" t="s">
        <v>175</v>
      </c>
      <c r="H5" s="24" t="s">
        <v>175</v>
      </c>
      <c r="I5" s="24">
        <v>609</v>
      </c>
      <c r="J5" s="425"/>
    </row>
    <row r="6" spans="1:11" ht="20.100000000000001" customHeight="1">
      <c r="A6" s="26"/>
      <c r="B6" s="559">
        <v>2</v>
      </c>
      <c r="C6" s="560"/>
      <c r="D6" s="24">
        <v>500</v>
      </c>
      <c r="E6" s="24" t="s">
        <v>175</v>
      </c>
      <c r="F6" s="24" t="s">
        <v>175</v>
      </c>
      <c r="G6" s="24" t="s">
        <v>175</v>
      </c>
      <c r="H6" s="24" t="s">
        <v>175</v>
      </c>
      <c r="I6" s="24">
        <v>500</v>
      </c>
      <c r="J6" s="425"/>
    </row>
    <row r="7" spans="1:11" ht="20.100000000000001" customHeight="1">
      <c r="A7" s="26"/>
      <c r="B7" s="559">
        <v>3</v>
      </c>
      <c r="C7" s="560"/>
      <c r="D7" s="24">
        <v>447</v>
      </c>
      <c r="E7" s="24" t="s">
        <v>175</v>
      </c>
      <c r="F7" s="24" t="s">
        <v>175</v>
      </c>
      <c r="G7" s="24" t="s">
        <v>175</v>
      </c>
      <c r="H7" s="24" t="s">
        <v>175</v>
      </c>
      <c r="I7" s="24">
        <v>447</v>
      </c>
      <c r="J7" s="425"/>
    </row>
    <row r="8" spans="1:11" ht="20.100000000000001" customHeight="1">
      <c r="A8" s="26"/>
      <c r="B8" s="559">
        <v>4</v>
      </c>
      <c r="C8" s="560"/>
      <c r="D8" s="24">
        <v>277</v>
      </c>
      <c r="E8" s="24" t="s">
        <v>175</v>
      </c>
      <c r="F8" s="24" t="s">
        <v>175</v>
      </c>
      <c r="G8" s="24" t="s">
        <v>175</v>
      </c>
      <c r="H8" s="24" t="s">
        <v>175</v>
      </c>
      <c r="I8" s="24">
        <v>277</v>
      </c>
      <c r="J8" s="425"/>
    </row>
    <row r="9" spans="1:11" ht="20.100000000000001" customHeight="1">
      <c r="A9" s="26"/>
      <c r="B9" s="559">
        <v>5</v>
      </c>
      <c r="C9" s="560"/>
      <c r="D9" s="24">
        <v>306</v>
      </c>
      <c r="E9" s="24" t="s">
        <v>175</v>
      </c>
      <c r="F9" s="24" t="s">
        <v>175</v>
      </c>
      <c r="G9" s="24" t="s">
        <v>175</v>
      </c>
      <c r="H9" s="24" t="s">
        <v>175</v>
      </c>
      <c r="I9" s="24">
        <v>306</v>
      </c>
      <c r="J9" s="425"/>
    </row>
    <row r="10" spans="1:11" ht="20.100000000000001" customHeight="1">
      <c r="A10" s="26"/>
      <c r="B10" s="559">
        <v>6</v>
      </c>
      <c r="C10" s="560"/>
      <c r="D10" s="24">
        <v>193</v>
      </c>
      <c r="E10" s="24" t="s">
        <v>175</v>
      </c>
      <c r="F10" s="24" t="s">
        <v>175</v>
      </c>
      <c r="G10" s="24" t="s">
        <v>175</v>
      </c>
      <c r="H10" s="24" t="s">
        <v>175</v>
      </c>
      <c r="I10" s="24">
        <v>193</v>
      </c>
      <c r="J10" s="425"/>
    </row>
    <row r="11" spans="1:11" ht="20.100000000000001" customHeight="1">
      <c r="A11" s="26"/>
      <c r="B11" s="559">
        <v>7</v>
      </c>
      <c r="C11" s="560"/>
      <c r="D11" s="24">
        <v>165</v>
      </c>
      <c r="E11" s="24" t="s">
        <v>175</v>
      </c>
      <c r="F11" s="24" t="s">
        <v>175</v>
      </c>
      <c r="G11" s="24" t="s">
        <v>175</v>
      </c>
      <c r="H11" s="24" t="s">
        <v>175</v>
      </c>
      <c r="I11" s="24">
        <v>165</v>
      </c>
      <c r="J11" s="425"/>
    </row>
    <row r="12" spans="1:11" ht="20.100000000000001" customHeight="1">
      <c r="A12" s="26"/>
      <c r="B12" s="559">
        <v>8</v>
      </c>
      <c r="C12" s="560"/>
      <c r="D12" s="24">
        <v>125</v>
      </c>
      <c r="E12" s="24" t="s">
        <v>175</v>
      </c>
      <c r="F12" s="24" t="s">
        <v>175</v>
      </c>
      <c r="G12" s="24" t="s">
        <v>175</v>
      </c>
      <c r="H12" s="24" t="s">
        <v>175</v>
      </c>
      <c r="I12" s="24">
        <v>125</v>
      </c>
      <c r="J12" s="425"/>
    </row>
    <row r="13" spans="1:11" ht="20.100000000000001" customHeight="1">
      <c r="A13" s="26"/>
      <c r="B13" s="559">
        <v>9</v>
      </c>
      <c r="C13" s="560"/>
      <c r="D13" s="24">
        <v>189</v>
      </c>
      <c r="E13" s="24" t="s">
        <v>175</v>
      </c>
      <c r="F13" s="24" t="s">
        <v>175</v>
      </c>
      <c r="G13" s="24" t="s">
        <v>175</v>
      </c>
      <c r="H13" s="24" t="s">
        <v>175</v>
      </c>
      <c r="I13" s="24">
        <v>189</v>
      </c>
      <c r="J13" s="425"/>
    </row>
    <row r="14" spans="1:11" ht="20.100000000000001" customHeight="1">
      <c r="A14" s="26"/>
      <c r="B14" s="559">
        <v>10</v>
      </c>
      <c r="C14" s="560"/>
      <c r="D14" s="24">
        <v>170</v>
      </c>
      <c r="E14" s="24" t="s">
        <v>175</v>
      </c>
      <c r="F14" s="24" t="s">
        <v>175</v>
      </c>
      <c r="G14" s="24" t="s">
        <v>175</v>
      </c>
      <c r="H14" s="24" t="s">
        <v>175</v>
      </c>
      <c r="I14" s="24">
        <v>170</v>
      </c>
      <c r="J14" s="425"/>
    </row>
    <row r="15" spans="1:11" ht="20.100000000000001" customHeight="1">
      <c r="A15" s="26"/>
      <c r="B15" s="559">
        <v>11</v>
      </c>
      <c r="C15" s="560"/>
      <c r="D15" s="24">
        <v>352</v>
      </c>
      <c r="E15" s="24" t="s">
        <v>175</v>
      </c>
      <c r="F15" s="24" t="s">
        <v>175</v>
      </c>
      <c r="G15" s="24" t="s">
        <v>175</v>
      </c>
      <c r="H15" s="24" t="s">
        <v>175</v>
      </c>
      <c r="I15" s="24">
        <v>352</v>
      </c>
      <c r="J15" s="425"/>
    </row>
    <row r="16" spans="1:11" ht="20.100000000000001" customHeight="1">
      <c r="A16" s="26"/>
      <c r="B16" s="559">
        <v>12</v>
      </c>
      <c r="C16" s="560"/>
      <c r="D16" s="24">
        <v>336</v>
      </c>
      <c r="E16" s="24" t="s">
        <v>175</v>
      </c>
      <c r="F16" s="24" t="s">
        <v>175</v>
      </c>
      <c r="G16" s="24" t="s">
        <v>175</v>
      </c>
      <c r="H16" s="24" t="s">
        <v>175</v>
      </c>
      <c r="I16" s="24">
        <v>336</v>
      </c>
      <c r="J16" s="425"/>
    </row>
    <row r="17" spans="1:10" ht="20.100000000000001" customHeight="1">
      <c r="A17" s="26"/>
      <c r="B17" s="559">
        <v>13</v>
      </c>
      <c r="C17" s="560"/>
      <c r="D17" s="24">
        <v>414</v>
      </c>
      <c r="E17" s="24" t="s">
        <v>175</v>
      </c>
      <c r="F17" s="24" t="s">
        <v>175</v>
      </c>
      <c r="G17" s="24" t="s">
        <v>175</v>
      </c>
      <c r="H17" s="24" t="s">
        <v>175</v>
      </c>
      <c r="I17" s="24">
        <v>414</v>
      </c>
      <c r="J17" s="425"/>
    </row>
    <row r="18" spans="1:10" ht="20.100000000000001" customHeight="1">
      <c r="A18" s="26"/>
      <c r="B18" s="559">
        <v>14</v>
      </c>
      <c r="C18" s="560"/>
      <c r="D18" s="24">
        <v>564</v>
      </c>
      <c r="E18" s="24" t="s">
        <v>175</v>
      </c>
      <c r="F18" s="24" t="s">
        <v>175</v>
      </c>
      <c r="G18" s="24" t="s">
        <v>175</v>
      </c>
      <c r="H18" s="24" t="s">
        <v>175</v>
      </c>
      <c r="I18" s="24">
        <v>564</v>
      </c>
      <c r="J18" s="425"/>
    </row>
    <row r="19" spans="1:10" ht="20.100000000000001" customHeight="1">
      <c r="A19" s="26"/>
      <c r="B19" s="559">
        <v>15</v>
      </c>
      <c r="C19" s="560"/>
      <c r="D19" s="24">
        <v>839</v>
      </c>
      <c r="E19" s="24" t="s">
        <v>175</v>
      </c>
      <c r="F19" s="24" t="s">
        <v>175</v>
      </c>
      <c r="G19" s="24" t="s">
        <v>175</v>
      </c>
      <c r="H19" s="24" t="s">
        <v>175</v>
      </c>
      <c r="I19" s="24">
        <v>839</v>
      </c>
      <c r="J19" s="425"/>
    </row>
    <row r="20" spans="1:10" ht="20.100000000000001" customHeight="1">
      <c r="A20" s="26"/>
      <c r="B20" s="559">
        <v>16</v>
      </c>
      <c r="C20" s="560"/>
      <c r="D20" s="24">
        <v>1381</v>
      </c>
      <c r="E20" s="24" t="s">
        <v>175</v>
      </c>
      <c r="F20" s="24" t="s">
        <v>175</v>
      </c>
      <c r="G20" s="24" t="s">
        <v>175</v>
      </c>
      <c r="H20" s="24" t="s">
        <v>175</v>
      </c>
      <c r="I20" s="24">
        <v>1381</v>
      </c>
      <c r="J20" s="425"/>
    </row>
    <row r="21" spans="1:10" ht="20.100000000000001" customHeight="1">
      <c r="A21" s="26"/>
      <c r="B21" s="559">
        <v>17</v>
      </c>
      <c r="C21" s="560"/>
      <c r="D21" s="24">
        <v>1651</v>
      </c>
      <c r="E21" s="24" t="s">
        <v>175</v>
      </c>
      <c r="F21" s="24" t="s">
        <v>175</v>
      </c>
      <c r="G21" s="24" t="s">
        <v>175</v>
      </c>
      <c r="H21" s="24" t="s">
        <v>175</v>
      </c>
      <c r="I21" s="24">
        <v>1651</v>
      </c>
      <c r="J21" s="425"/>
    </row>
    <row r="22" spans="1:10" ht="20.100000000000001" customHeight="1">
      <c r="A22" s="26"/>
      <c r="B22" s="559">
        <v>18</v>
      </c>
      <c r="C22" s="560"/>
      <c r="D22" s="24">
        <v>3045</v>
      </c>
      <c r="E22" s="24" t="s">
        <v>175</v>
      </c>
      <c r="F22" s="24" t="s">
        <v>175</v>
      </c>
      <c r="G22" s="24" t="s">
        <v>175</v>
      </c>
      <c r="H22" s="24" t="s">
        <v>175</v>
      </c>
      <c r="I22" s="24">
        <v>3045</v>
      </c>
      <c r="J22" s="425"/>
    </row>
    <row r="23" spans="1:10" ht="20.100000000000001" customHeight="1">
      <c r="A23" s="26"/>
      <c r="B23" s="559">
        <v>19</v>
      </c>
      <c r="C23" s="560"/>
      <c r="D23" s="24">
        <v>3319</v>
      </c>
      <c r="E23" s="24">
        <v>49</v>
      </c>
      <c r="F23" s="24" t="s">
        <v>175</v>
      </c>
      <c r="G23" s="24" t="s">
        <v>175</v>
      </c>
      <c r="H23" s="24" t="s">
        <v>175</v>
      </c>
      <c r="I23" s="24">
        <v>3368</v>
      </c>
      <c r="J23" s="425"/>
    </row>
    <row r="24" spans="1:10" ht="20.100000000000001" customHeight="1">
      <c r="A24" s="26"/>
      <c r="B24" s="559">
        <v>20</v>
      </c>
      <c r="C24" s="560"/>
      <c r="D24" s="24">
        <v>3489</v>
      </c>
      <c r="E24" s="24">
        <v>19</v>
      </c>
      <c r="F24" s="24" t="s">
        <v>175</v>
      </c>
      <c r="G24" s="24" t="s">
        <v>175</v>
      </c>
      <c r="H24" s="24" t="s">
        <v>175</v>
      </c>
      <c r="I24" s="24">
        <v>3508</v>
      </c>
      <c r="J24" s="425"/>
    </row>
    <row r="25" spans="1:10" ht="20.100000000000001" customHeight="1">
      <c r="A25" s="26"/>
      <c r="B25" s="559">
        <v>21</v>
      </c>
      <c r="C25" s="560"/>
      <c r="D25" s="24">
        <v>3403</v>
      </c>
      <c r="E25" s="24">
        <v>7</v>
      </c>
      <c r="F25" s="24" t="s">
        <v>175</v>
      </c>
      <c r="G25" s="24" t="s">
        <v>175</v>
      </c>
      <c r="H25" s="24" t="s">
        <v>175</v>
      </c>
      <c r="I25" s="24">
        <v>3410</v>
      </c>
      <c r="J25" s="425"/>
    </row>
    <row r="26" spans="1:10" ht="20.100000000000001" customHeight="1">
      <c r="A26" s="26"/>
      <c r="B26" s="559">
        <v>22</v>
      </c>
      <c r="C26" s="560"/>
      <c r="D26" s="24">
        <v>2854</v>
      </c>
      <c r="E26" s="24" t="s">
        <v>175</v>
      </c>
      <c r="F26" s="24" t="s">
        <v>175</v>
      </c>
      <c r="G26" s="24" t="s">
        <v>175</v>
      </c>
      <c r="H26" s="24" t="s">
        <v>175</v>
      </c>
      <c r="I26" s="24">
        <v>2854</v>
      </c>
      <c r="J26" s="425"/>
    </row>
    <row r="27" spans="1:10" ht="20.100000000000001" customHeight="1">
      <c r="A27" s="26"/>
      <c r="B27" s="559">
        <v>23</v>
      </c>
      <c r="C27" s="560"/>
      <c r="D27" s="24">
        <v>2342</v>
      </c>
      <c r="E27" s="24" t="s">
        <v>175</v>
      </c>
      <c r="F27" s="24" t="s">
        <v>175</v>
      </c>
      <c r="G27" s="24" t="s">
        <v>175</v>
      </c>
      <c r="H27" s="24" t="s">
        <v>175</v>
      </c>
      <c r="I27" s="24">
        <v>2342</v>
      </c>
      <c r="J27" s="425"/>
    </row>
    <row r="28" spans="1:10" ht="20.100000000000001" customHeight="1">
      <c r="A28" s="26"/>
      <c r="B28" s="559">
        <v>24</v>
      </c>
      <c r="C28" s="560"/>
      <c r="D28" s="24">
        <v>1454</v>
      </c>
      <c r="E28" s="24">
        <v>66</v>
      </c>
      <c r="F28" s="24" t="s">
        <v>175</v>
      </c>
      <c r="G28" s="24" t="s">
        <v>175</v>
      </c>
      <c r="H28" s="24" t="s">
        <v>175</v>
      </c>
      <c r="I28" s="24">
        <v>1520</v>
      </c>
      <c r="J28" s="425"/>
    </row>
    <row r="29" spans="1:10" ht="20.100000000000001" customHeight="1">
      <c r="A29" s="26"/>
      <c r="B29" s="559">
        <v>25</v>
      </c>
      <c r="C29" s="560"/>
      <c r="D29" s="24">
        <v>1122</v>
      </c>
      <c r="E29" s="24">
        <v>105</v>
      </c>
      <c r="F29" s="24" t="s">
        <v>175</v>
      </c>
      <c r="G29" s="24" t="s">
        <v>175</v>
      </c>
      <c r="H29" s="24" t="s">
        <v>175</v>
      </c>
      <c r="I29" s="24">
        <v>1227</v>
      </c>
      <c r="J29" s="425"/>
    </row>
    <row r="30" spans="1:10" ht="20.100000000000001" customHeight="1">
      <c r="A30" s="26"/>
      <c r="B30" s="559">
        <v>26</v>
      </c>
      <c r="C30" s="560"/>
      <c r="D30" s="24">
        <v>989</v>
      </c>
      <c r="E30" s="24">
        <v>151</v>
      </c>
      <c r="F30" s="24" t="s">
        <v>175</v>
      </c>
      <c r="G30" s="24" t="s">
        <v>175</v>
      </c>
      <c r="H30" s="24" t="s">
        <v>175</v>
      </c>
      <c r="I30" s="24">
        <v>1140</v>
      </c>
      <c r="J30" s="425"/>
    </row>
    <row r="31" spans="1:10" ht="20.100000000000001" customHeight="1">
      <c r="A31" s="26"/>
      <c r="B31" s="559">
        <v>27</v>
      </c>
      <c r="C31" s="560"/>
      <c r="D31" s="24">
        <v>935</v>
      </c>
      <c r="E31" s="24">
        <v>169</v>
      </c>
      <c r="F31" s="24" t="s">
        <v>175</v>
      </c>
      <c r="G31" s="24" t="s">
        <v>175</v>
      </c>
      <c r="H31" s="24" t="s">
        <v>175</v>
      </c>
      <c r="I31" s="24">
        <v>1104</v>
      </c>
      <c r="J31" s="425"/>
    </row>
    <row r="32" spans="1:10" ht="20.100000000000001" customHeight="1">
      <c r="A32" s="26"/>
      <c r="B32" s="559">
        <v>28</v>
      </c>
      <c r="C32" s="560"/>
      <c r="D32" s="24">
        <v>1034</v>
      </c>
      <c r="E32" s="24">
        <v>137</v>
      </c>
      <c r="F32" s="24" t="s">
        <v>175</v>
      </c>
      <c r="G32" s="24" t="s">
        <v>175</v>
      </c>
      <c r="H32" s="24" t="s">
        <v>175</v>
      </c>
      <c r="I32" s="24">
        <v>1171</v>
      </c>
      <c r="J32" s="425"/>
    </row>
    <row r="33" spans="1:10" ht="20.100000000000001" customHeight="1">
      <c r="A33" s="26"/>
      <c r="B33" s="559">
        <v>29</v>
      </c>
      <c r="C33" s="560"/>
      <c r="D33" s="24">
        <v>885</v>
      </c>
      <c r="E33" s="24">
        <v>311</v>
      </c>
      <c r="F33" s="24" t="s">
        <v>175</v>
      </c>
      <c r="G33" s="24" t="s">
        <v>175</v>
      </c>
      <c r="H33" s="24" t="s">
        <v>175</v>
      </c>
      <c r="I33" s="24">
        <v>1196</v>
      </c>
      <c r="J33" s="425"/>
    </row>
    <row r="34" spans="1:10" ht="20.100000000000001" customHeight="1">
      <c r="A34" s="26"/>
      <c r="B34" s="559">
        <v>30</v>
      </c>
      <c r="C34" s="560"/>
      <c r="D34" s="24">
        <v>814</v>
      </c>
      <c r="E34" s="24">
        <v>388</v>
      </c>
      <c r="F34" s="24" t="s">
        <v>175</v>
      </c>
      <c r="G34" s="24" t="s">
        <v>175</v>
      </c>
      <c r="H34" s="24" t="s">
        <v>175</v>
      </c>
      <c r="I34" s="24">
        <v>1202</v>
      </c>
      <c r="J34" s="425"/>
    </row>
    <row r="35" spans="1:10" ht="20.100000000000001" customHeight="1">
      <c r="A35" s="26"/>
      <c r="B35" s="559">
        <v>31</v>
      </c>
      <c r="C35" s="560"/>
      <c r="D35" s="24">
        <v>593</v>
      </c>
      <c r="E35" s="24">
        <v>539</v>
      </c>
      <c r="F35" s="24" t="s">
        <v>175</v>
      </c>
      <c r="G35" s="24">
        <v>29</v>
      </c>
      <c r="H35" s="24" t="s">
        <v>175</v>
      </c>
      <c r="I35" s="24">
        <v>1161</v>
      </c>
      <c r="J35" s="425"/>
    </row>
    <row r="36" spans="1:10" ht="20.100000000000001" customHeight="1">
      <c r="A36" s="26"/>
      <c r="B36" s="559">
        <v>32</v>
      </c>
      <c r="C36" s="560"/>
      <c r="D36" s="24">
        <v>598</v>
      </c>
      <c r="E36" s="24">
        <v>624</v>
      </c>
      <c r="F36" s="24" t="s">
        <v>175</v>
      </c>
      <c r="G36" s="24" t="s">
        <v>175</v>
      </c>
      <c r="H36" s="24" t="s">
        <v>175</v>
      </c>
      <c r="I36" s="24">
        <v>1222</v>
      </c>
      <c r="J36" s="425"/>
    </row>
    <row r="37" spans="1:10" ht="20.100000000000001" customHeight="1">
      <c r="A37" s="26"/>
      <c r="B37" s="559">
        <v>33</v>
      </c>
      <c r="C37" s="560"/>
      <c r="D37" s="24">
        <v>571</v>
      </c>
      <c r="E37" s="24">
        <v>612</v>
      </c>
      <c r="F37" s="24" t="s">
        <v>175</v>
      </c>
      <c r="G37" s="24" t="s">
        <v>175</v>
      </c>
      <c r="H37" s="24" t="s">
        <v>175</v>
      </c>
      <c r="I37" s="24">
        <v>1183</v>
      </c>
      <c r="J37" s="425"/>
    </row>
    <row r="38" spans="1:10" ht="20.100000000000001" customHeight="1">
      <c r="A38" s="26"/>
      <c r="B38" s="559">
        <v>34</v>
      </c>
      <c r="C38" s="560"/>
      <c r="D38" s="24">
        <v>568</v>
      </c>
      <c r="E38" s="24">
        <v>716</v>
      </c>
      <c r="F38" s="24" t="s">
        <v>175</v>
      </c>
      <c r="G38" s="24" t="s">
        <v>175</v>
      </c>
      <c r="H38" s="24" t="s">
        <v>175</v>
      </c>
      <c r="I38" s="24">
        <v>1284</v>
      </c>
      <c r="J38" s="425"/>
    </row>
    <row r="39" spans="1:10" ht="20.100000000000001" customHeight="1">
      <c r="A39" s="26"/>
      <c r="B39" s="559">
        <v>35</v>
      </c>
      <c r="C39" s="560"/>
      <c r="D39" s="24">
        <v>371</v>
      </c>
      <c r="E39" s="24">
        <v>882</v>
      </c>
      <c r="F39" s="24" t="s">
        <v>175</v>
      </c>
      <c r="G39" s="24">
        <v>3</v>
      </c>
      <c r="H39" s="24" t="s">
        <v>175</v>
      </c>
      <c r="I39" s="24">
        <v>1256</v>
      </c>
      <c r="J39" s="425"/>
    </row>
    <row r="40" spans="1:10" ht="20.100000000000001" customHeight="1">
      <c r="A40" s="26"/>
      <c r="B40" s="559">
        <v>36</v>
      </c>
      <c r="C40" s="560"/>
      <c r="D40" s="24">
        <v>249</v>
      </c>
      <c r="E40" s="24">
        <v>979</v>
      </c>
      <c r="F40" s="24" t="s">
        <v>175</v>
      </c>
      <c r="G40" s="24">
        <v>13</v>
      </c>
      <c r="H40" s="24">
        <v>43</v>
      </c>
      <c r="I40" s="24">
        <v>1284</v>
      </c>
      <c r="J40" s="425"/>
    </row>
    <row r="41" spans="1:10" ht="20.100000000000001" customHeight="1">
      <c r="A41" s="26"/>
      <c r="B41" s="559">
        <v>37</v>
      </c>
      <c r="C41" s="560"/>
      <c r="D41" s="24">
        <v>318</v>
      </c>
      <c r="E41" s="24">
        <v>1097</v>
      </c>
      <c r="F41" s="24" t="s">
        <v>175</v>
      </c>
      <c r="G41" s="24">
        <v>58</v>
      </c>
      <c r="H41" s="24" t="s">
        <v>175</v>
      </c>
      <c r="I41" s="24">
        <v>1473</v>
      </c>
      <c r="J41" s="425"/>
    </row>
    <row r="42" spans="1:10" ht="20.100000000000001" customHeight="1">
      <c r="A42" s="26"/>
      <c r="B42" s="559">
        <v>38</v>
      </c>
      <c r="C42" s="560"/>
      <c r="D42" s="24">
        <v>404</v>
      </c>
      <c r="E42" s="24">
        <v>1138</v>
      </c>
      <c r="F42" s="24" t="s">
        <v>175</v>
      </c>
      <c r="G42" s="24" t="s">
        <v>175</v>
      </c>
      <c r="H42" s="24">
        <v>43</v>
      </c>
      <c r="I42" s="24">
        <v>1585</v>
      </c>
      <c r="J42" s="425"/>
    </row>
    <row r="43" spans="1:10" ht="20.100000000000001" customHeight="1">
      <c r="A43" s="26"/>
      <c r="B43" s="559">
        <v>39</v>
      </c>
      <c r="C43" s="560"/>
      <c r="D43" s="24">
        <v>189</v>
      </c>
      <c r="E43" s="24">
        <v>1429</v>
      </c>
      <c r="F43" s="24" t="s">
        <v>175</v>
      </c>
      <c r="G43" s="24">
        <v>30</v>
      </c>
      <c r="H43" s="24" t="s">
        <v>175</v>
      </c>
      <c r="I43" s="24">
        <v>1648</v>
      </c>
      <c r="J43" s="425"/>
    </row>
    <row r="44" spans="1:10" ht="20.100000000000001" customHeight="1">
      <c r="A44" s="26"/>
      <c r="B44" s="559">
        <v>40</v>
      </c>
      <c r="C44" s="560"/>
      <c r="D44" s="24">
        <v>681</v>
      </c>
      <c r="E44" s="24">
        <v>921</v>
      </c>
      <c r="F44" s="24">
        <v>61</v>
      </c>
      <c r="G44" s="24">
        <v>76</v>
      </c>
      <c r="H44" s="24" t="s">
        <v>175</v>
      </c>
      <c r="I44" s="24">
        <v>1739</v>
      </c>
      <c r="J44" s="425"/>
    </row>
    <row r="45" spans="1:10" ht="20.100000000000001" customHeight="1">
      <c r="A45" s="26"/>
      <c r="B45" s="559">
        <v>41</v>
      </c>
      <c r="C45" s="560"/>
      <c r="D45" s="24">
        <v>341</v>
      </c>
      <c r="E45" s="24">
        <v>1593</v>
      </c>
      <c r="F45" s="24" t="s">
        <v>175</v>
      </c>
      <c r="G45" s="24" t="s">
        <v>175</v>
      </c>
      <c r="H45" s="24" t="s">
        <v>175</v>
      </c>
      <c r="I45" s="24">
        <v>1934</v>
      </c>
      <c r="J45" s="425"/>
    </row>
    <row r="46" spans="1:10" ht="20.100000000000001" customHeight="1">
      <c r="A46" s="26"/>
      <c r="B46" s="559">
        <v>42</v>
      </c>
      <c r="C46" s="560"/>
      <c r="D46" s="24">
        <v>285</v>
      </c>
      <c r="E46" s="24">
        <v>1553</v>
      </c>
      <c r="F46" s="24" t="s">
        <v>175</v>
      </c>
      <c r="G46" s="24">
        <v>46</v>
      </c>
      <c r="H46" s="24" t="s">
        <v>175</v>
      </c>
      <c r="I46" s="24">
        <v>1884</v>
      </c>
      <c r="J46" s="425"/>
    </row>
    <row r="47" spans="1:10" ht="20.100000000000001" customHeight="1">
      <c r="A47" s="26"/>
      <c r="B47" s="559">
        <v>43</v>
      </c>
      <c r="C47" s="560"/>
      <c r="D47" s="24">
        <v>441</v>
      </c>
      <c r="E47" s="24">
        <v>1513</v>
      </c>
      <c r="F47" s="24" t="s">
        <v>175</v>
      </c>
      <c r="G47" s="24">
        <v>68</v>
      </c>
      <c r="H47" s="24" t="s">
        <v>175</v>
      </c>
      <c r="I47" s="24">
        <v>2022</v>
      </c>
      <c r="J47" s="425"/>
    </row>
    <row r="48" spans="1:10" ht="20.100000000000001" customHeight="1">
      <c r="A48" s="26"/>
      <c r="B48" s="559">
        <v>44</v>
      </c>
      <c r="C48" s="560"/>
      <c r="D48" s="24">
        <v>129</v>
      </c>
      <c r="E48" s="24">
        <v>1846</v>
      </c>
      <c r="F48" s="24" t="s">
        <v>175</v>
      </c>
      <c r="G48" s="24">
        <v>87</v>
      </c>
      <c r="H48" s="24" t="s">
        <v>175</v>
      </c>
      <c r="I48" s="24">
        <v>2062</v>
      </c>
      <c r="J48" s="425"/>
    </row>
    <row r="49" spans="1:10" ht="20.100000000000001" customHeight="1">
      <c r="A49" s="26"/>
      <c r="B49" s="559">
        <v>45</v>
      </c>
      <c r="C49" s="560"/>
      <c r="D49" s="24">
        <v>189</v>
      </c>
      <c r="E49" s="24">
        <v>1902</v>
      </c>
      <c r="F49" s="24" t="s">
        <v>175</v>
      </c>
      <c r="G49" s="24">
        <v>34</v>
      </c>
      <c r="H49" s="24" t="s">
        <v>175</v>
      </c>
      <c r="I49" s="24">
        <v>2125</v>
      </c>
      <c r="J49" s="425"/>
    </row>
    <row r="50" spans="1:10" ht="20.100000000000001" customHeight="1">
      <c r="A50" s="26"/>
      <c r="B50" s="559">
        <v>46</v>
      </c>
      <c r="C50" s="560"/>
      <c r="D50" s="24">
        <v>228</v>
      </c>
      <c r="E50" s="24">
        <v>2037</v>
      </c>
      <c r="F50" s="24" t="s">
        <v>175</v>
      </c>
      <c r="G50" s="24">
        <v>66</v>
      </c>
      <c r="H50" s="24" t="s">
        <v>175</v>
      </c>
      <c r="I50" s="24">
        <v>2331</v>
      </c>
      <c r="J50" s="425"/>
    </row>
    <row r="51" spans="1:10" ht="20.100000000000001" customHeight="1">
      <c r="A51" s="26"/>
      <c r="B51" s="559">
        <v>47</v>
      </c>
      <c r="C51" s="560"/>
      <c r="D51" s="24">
        <v>339</v>
      </c>
      <c r="E51" s="24">
        <v>2109</v>
      </c>
      <c r="F51" s="24" t="s">
        <v>175</v>
      </c>
      <c r="G51" s="24">
        <v>167</v>
      </c>
      <c r="H51" s="24" t="s">
        <v>175</v>
      </c>
      <c r="I51" s="24">
        <v>2615</v>
      </c>
      <c r="J51" s="425"/>
    </row>
    <row r="52" spans="1:10" ht="20.100000000000001" customHeight="1">
      <c r="A52" s="26"/>
      <c r="B52" s="559">
        <v>48</v>
      </c>
      <c r="C52" s="560"/>
      <c r="D52" s="24">
        <v>119</v>
      </c>
      <c r="E52" s="24">
        <v>2801</v>
      </c>
      <c r="F52" s="24" t="s">
        <v>175</v>
      </c>
      <c r="G52" s="24">
        <v>53</v>
      </c>
      <c r="H52" s="24" t="s">
        <v>175</v>
      </c>
      <c r="I52" s="24">
        <v>2973</v>
      </c>
      <c r="J52" s="425"/>
    </row>
    <row r="53" spans="1:10" ht="20.100000000000001" customHeight="1">
      <c r="A53" s="26"/>
      <c r="B53" s="559">
        <v>49</v>
      </c>
      <c r="C53" s="560"/>
      <c r="D53" s="24">
        <v>254</v>
      </c>
      <c r="E53" s="24">
        <v>2409</v>
      </c>
      <c r="F53" s="24">
        <v>6</v>
      </c>
      <c r="G53" s="24">
        <v>254</v>
      </c>
      <c r="H53" s="24">
        <v>21</v>
      </c>
      <c r="I53" s="24">
        <v>2944</v>
      </c>
      <c r="J53" s="425"/>
    </row>
    <row r="54" spans="1:10" ht="20.100000000000001" customHeight="1">
      <c r="A54" s="26"/>
      <c r="B54" s="559">
        <v>50</v>
      </c>
      <c r="C54" s="560"/>
      <c r="D54" s="24">
        <v>418</v>
      </c>
      <c r="E54" s="24">
        <v>2272</v>
      </c>
      <c r="F54" s="24" t="s">
        <v>175</v>
      </c>
      <c r="G54" s="24">
        <v>76</v>
      </c>
      <c r="H54" s="24">
        <v>57</v>
      </c>
      <c r="I54" s="24">
        <v>2823</v>
      </c>
      <c r="J54" s="425"/>
    </row>
    <row r="55" spans="1:10" ht="20.100000000000001" customHeight="1">
      <c r="A55" s="26"/>
      <c r="B55" s="559">
        <v>51</v>
      </c>
      <c r="C55" s="560"/>
      <c r="D55" s="24">
        <v>194</v>
      </c>
      <c r="E55" s="24">
        <v>2727</v>
      </c>
      <c r="F55" s="24">
        <v>52</v>
      </c>
      <c r="G55" s="24">
        <v>31</v>
      </c>
      <c r="H55" s="24" t="s">
        <v>175</v>
      </c>
      <c r="I55" s="24">
        <v>3004</v>
      </c>
      <c r="J55" s="425"/>
    </row>
    <row r="56" spans="1:10" ht="20.100000000000001" customHeight="1">
      <c r="A56" s="26"/>
      <c r="B56" s="559">
        <v>52</v>
      </c>
      <c r="C56" s="560"/>
      <c r="D56" s="24">
        <v>144</v>
      </c>
      <c r="E56" s="24">
        <v>2538</v>
      </c>
      <c r="F56" s="24">
        <v>27</v>
      </c>
      <c r="G56" s="24">
        <v>23</v>
      </c>
      <c r="H56" s="24" t="s">
        <v>175</v>
      </c>
      <c r="I56" s="24">
        <v>2732</v>
      </c>
      <c r="J56" s="425"/>
    </row>
    <row r="57" spans="1:10" ht="20.100000000000001" customHeight="1">
      <c r="A57" s="26"/>
      <c r="B57" s="559">
        <v>53</v>
      </c>
      <c r="C57" s="560"/>
      <c r="D57" s="24">
        <v>79</v>
      </c>
      <c r="E57" s="24">
        <v>2631</v>
      </c>
      <c r="F57" s="24" t="s">
        <v>175</v>
      </c>
      <c r="G57" s="24">
        <v>145</v>
      </c>
      <c r="H57" s="24">
        <v>30</v>
      </c>
      <c r="I57" s="24">
        <v>2885</v>
      </c>
      <c r="J57" s="425"/>
    </row>
    <row r="58" spans="1:10" ht="20.100000000000001" customHeight="1">
      <c r="A58" s="26"/>
      <c r="B58" s="559">
        <v>54</v>
      </c>
      <c r="C58" s="560"/>
      <c r="D58" s="24">
        <v>145</v>
      </c>
      <c r="E58" s="24">
        <v>2433</v>
      </c>
      <c r="F58" s="24">
        <v>94</v>
      </c>
      <c r="G58" s="24">
        <v>49</v>
      </c>
      <c r="H58" s="24" t="s">
        <v>175</v>
      </c>
      <c r="I58" s="24">
        <v>2721</v>
      </c>
      <c r="J58" s="425"/>
    </row>
    <row r="59" spans="1:10" ht="20.100000000000001" customHeight="1">
      <c r="A59" s="26"/>
      <c r="B59" s="559">
        <v>55</v>
      </c>
      <c r="C59" s="560"/>
      <c r="D59" s="24">
        <v>146</v>
      </c>
      <c r="E59" s="24">
        <v>2469</v>
      </c>
      <c r="F59" s="24">
        <v>25</v>
      </c>
      <c r="G59" s="24">
        <v>77</v>
      </c>
      <c r="H59" s="24" t="s">
        <v>175</v>
      </c>
      <c r="I59" s="24">
        <v>2717</v>
      </c>
      <c r="J59" s="425"/>
    </row>
    <row r="60" spans="1:10" ht="20.100000000000001" customHeight="1">
      <c r="A60" s="26"/>
      <c r="B60" s="559">
        <v>56</v>
      </c>
      <c r="C60" s="560"/>
      <c r="D60" s="24" t="s">
        <v>175</v>
      </c>
      <c r="E60" s="24">
        <v>2481</v>
      </c>
      <c r="F60" s="24" t="s">
        <v>175</v>
      </c>
      <c r="G60" s="24">
        <v>151</v>
      </c>
      <c r="H60" s="24">
        <v>20</v>
      </c>
      <c r="I60" s="24">
        <v>2652</v>
      </c>
      <c r="J60" s="425"/>
    </row>
    <row r="61" spans="1:10" ht="20.100000000000001" customHeight="1">
      <c r="A61" s="26"/>
      <c r="B61" s="559">
        <v>57</v>
      </c>
      <c r="C61" s="560"/>
      <c r="D61" s="24">
        <v>101</v>
      </c>
      <c r="E61" s="24">
        <v>2280</v>
      </c>
      <c r="F61" s="24">
        <v>46</v>
      </c>
      <c r="G61" s="24">
        <v>71</v>
      </c>
      <c r="H61" s="24" t="s">
        <v>175</v>
      </c>
      <c r="I61" s="24">
        <v>2498</v>
      </c>
      <c r="J61" s="425"/>
    </row>
    <row r="62" spans="1:10" ht="20.100000000000001" customHeight="1">
      <c r="A62" s="26"/>
      <c r="B62" s="559">
        <v>58</v>
      </c>
      <c r="C62" s="560"/>
      <c r="D62" s="24">
        <v>45</v>
      </c>
      <c r="E62" s="24">
        <v>2176</v>
      </c>
      <c r="F62" s="24" t="s">
        <v>175</v>
      </c>
      <c r="G62" s="24">
        <v>116</v>
      </c>
      <c r="H62" s="24" t="s">
        <v>175</v>
      </c>
      <c r="I62" s="24">
        <v>2337</v>
      </c>
      <c r="J62" s="425"/>
    </row>
    <row r="63" spans="1:10" ht="20.100000000000001" customHeight="1">
      <c r="A63" s="26"/>
      <c r="B63" s="559">
        <v>59</v>
      </c>
      <c r="C63" s="560"/>
      <c r="D63" s="24">
        <v>30</v>
      </c>
      <c r="E63" s="24">
        <v>2226</v>
      </c>
      <c r="F63" s="24">
        <v>48</v>
      </c>
      <c r="G63" s="24">
        <v>38</v>
      </c>
      <c r="H63" s="24" t="s">
        <v>175</v>
      </c>
      <c r="I63" s="24">
        <v>2342</v>
      </c>
      <c r="J63" s="425"/>
    </row>
    <row r="64" spans="1:10" ht="20.100000000000001" customHeight="1">
      <c r="A64" s="26"/>
      <c r="B64" s="559">
        <v>60</v>
      </c>
      <c r="C64" s="560"/>
      <c r="D64" s="24">
        <v>56</v>
      </c>
      <c r="E64" s="24">
        <v>1895</v>
      </c>
      <c r="F64" s="24">
        <v>121</v>
      </c>
      <c r="G64" s="24">
        <v>136</v>
      </c>
      <c r="H64" s="24" t="s">
        <v>175</v>
      </c>
      <c r="I64" s="24">
        <v>2208</v>
      </c>
      <c r="J64" s="425"/>
    </row>
    <row r="65" spans="1:10" ht="20.100000000000001" customHeight="1">
      <c r="A65" s="26"/>
      <c r="B65" s="559">
        <v>61</v>
      </c>
      <c r="C65" s="560"/>
      <c r="D65" s="24" t="s">
        <v>175</v>
      </c>
      <c r="E65" s="24">
        <v>2080</v>
      </c>
      <c r="F65" s="24">
        <v>10</v>
      </c>
      <c r="G65" s="24">
        <v>26</v>
      </c>
      <c r="H65" s="24">
        <v>72</v>
      </c>
      <c r="I65" s="24">
        <v>2188</v>
      </c>
      <c r="J65" s="425"/>
    </row>
    <row r="66" spans="1:10" ht="20.100000000000001" customHeight="1">
      <c r="A66" s="26"/>
      <c r="B66" s="559">
        <v>62</v>
      </c>
      <c r="C66" s="560"/>
      <c r="D66" s="24">
        <v>81</v>
      </c>
      <c r="E66" s="24">
        <v>1919</v>
      </c>
      <c r="F66" s="24">
        <v>201</v>
      </c>
      <c r="G66" s="24">
        <v>82</v>
      </c>
      <c r="H66" s="24" t="s">
        <v>175</v>
      </c>
      <c r="I66" s="24">
        <v>2283</v>
      </c>
      <c r="J66" s="425"/>
    </row>
    <row r="67" spans="1:10" ht="20.100000000000001" customHeight="1">
      <c r="A67" s="26"/>
      <c r="B67" s="559">
        <v>63</v>
      </c>
      <c r="C67" s="560"/>
      <c r="D67" s="24">
        <v>18</v>
      </c>
      <c r="E67" s="24">
        <v>1917</v>
      </c>
      <c r="F67" s="24">
        <v>17</v>
      </c>
      <c r="G67" s="24">
        <v>108</v>
      </c>
      <c r="H67" s="24" t="s">
        <v>175</v>
      </c>
      <c r="I67" s="24">
        <v>2060</v>
      </c>
      <c r="J67" s="425"/>
    </row>
    <row r="68" spans="1:10" ht="20.100000000000001" customHeight="1">
      <c r="A68" s="26"/>
      <c r="B68" s="559">
        <v>64</v>
      </c>
      <c r="C68" s="560"/>
      <c r="D68" s="24">
        <v>23</v>
      </c>
      <c r="E68" s="24">
        <v>1802</v>
      </c>
      <c r="F68" s="24">
        <v>18</v>
      </c>
      <c r="G68" s="24" t="s">
        <v>175</v>
      </c>
      <c r="H68" s="24" t="s">
        <v>175</v>
      </c>
      <c r="I68" s="24">
        <v>1843</v>
      </c>
      <c r="J68" s="425"/>
    </row>
    <row r="69" spans="1:10" ht="20.100000000000001" customHeight="1">
      <c r="A69" s="26"/>
      <c r="B69" s="559">
        <v>65</v>
      </c>
      <c r="C69" s="560"/>
      <c r="D69" s="24">
        <v>95</v>
      </c>
      <c r="E69" s="24">
        <v>1395</v>
      </c>
      <c r="F69" s="24" t="s">
        <v>175</v>
      </c>
      <c r="G69" s="24">
        <v>69</v>
      </c>
      <c r="H69" s="24" t="s">
        <v>175</v>
      </c>
      <c r="I69" s="24">
        <v>1559</v>
      </c>
      <c r="J69" s="425"/>
    </row>
    <row r="70" spans="1:10" ht="20.100000000000001" customHeight="1">
      <c r="A70" s="26"/>
      <c r="B70" s="559">
        <v>66</v>
      </c>
      <c r="C70" s="560"/>
      <c r="D70" s="24" t="s">
        <v>175</v>
      </c>
      <c r="E70" s="24">
        <v>1029</v>
      </c>
      <c r="F70" s="24">
        <v>47</v>
      </c>
      <c r="G70" s="24">
        <v>49</v>
      </c>
      <c r="H70" s="24">
        <v>72</v>
      </c>
      <c r="I70" s="24">
        <v>1197</v>
      </c>
      <c r="J70" s="425"/>
    </row>
    <row r="71" spans="1:10" ht="20.100000000000001" customHeight="1">
      <c r="A71" s="26"/>
      <c r="B71" s="559">
        <v>67</v>
      </c>
      <c r="C71" s="560"/>
      <c r="D71" s="24">
        <v>87</v>
      </c>
      <c r="E71" s="24">
        <v>954</v>
      </c>
      <c r="F71" s="24">
        <v>53</v>
      </c>
      <c r="G71" s="24" t="s">
        <v>175</v>
      </c>
      <c r="H71" s="24">
        <v>54</v>
      </c>
      <c r="I71" s="24">
        <v>1148</v>
      </c>
      <c r="J71" s="425"/>
    </row>
    <row r="72" spans="1:10" ht="20.100000000000001" customHeight="1">
      <c r="A72" s="26"/>
      <c r="B72" s="559">
        <v>68</v>
      </c>
      <c r="C72" s="560"/>
      <c r="D72" s="24" t="s">
        <v>175</v>
      </c>
      <c r="E72" s="24">
        <v>1212</v>
      </c>
      <c r="F72" s="24" t="s">
        <v>175</v>
      </c>
      <c r="G72" s="24" t="s">
        <v>175</v>
      </c>
      <c r="H72" s="24" t="s">
        <v>175</v>
      </c>
      <c r="I72" s="24">
        <v>1212</v>
      </c>
      <c r="J72" s="425"/>
    </row>
    <row r="73" spans="1:10" ht="20.100000000000001" customHeight="1">
      <c r="A73" s="26"/>
      <c r="B73" s="559">
        <v>69</v>
      </c>
      <c r="C73" s="560"/>
      <c r="D73" s="24">
        <v>27</v>
      </c>
      <c r="E73" s="24">
        <v>932</v>
      </c>
      <c r="F73" s="24">
        <v>63</v>
      </c>
      <c r="G73" s="24" t="s">
        <v>175</v>
      </c>
      <c r="H73" s="24" t="s">
        <v>175</v>
      </c>
      <c r="I73" s="24">
        <v>1022</v>
      </c>
      <c r="J73" s="425"/>
    </row>
    <row r="74" spans="1:10" ht="20.100000000000001" customHeight="1">
      <c r="A74" s="26"/>
      <c r="B74" s="559">
        <v>70</v>
      </c>
      <c r="C74" s="560"/>
      <c r="D74" s="24">
        <v>49</v>
      </c>
      <c r="E74" s="24">
        <v>776</v>
      </c>
      <c r="F74" s="24">
        <v>110</v>
      </c>
      <c r="G74" s="24">
        <v>65</v>
      </c>
      <c r="H74" s="24" t="s">
        <v>175</v>
      </c>
      <c r="I74" s="24">
        <v>1000</v>
      </c>
      <c r="J74" s="425"/>
    </row>
    <row r="75" spans="1:10" ht="20.100000000000001" customHeight="1">
      <c r="A75" s="26"/>
      <c r="B75" s="559">
        <v>71</v>
      </c>
      <c r="C75" s="560"/>
      <c r="D75" s="24">
        <v>31</v>
      </c>
      <c r="E75" s="24">
        <v>934</v>
      </c>
      <c r="F75" s="24" t="s">
        <v>175</v>
      </c>
      <c r="G75" s="24">
        <v>23</v>
      </c>
      <c r="H75" s="24" t="s">
        <v>175</v>
      </c>
      <c r="I75" s="24">
        <v>988</v>
      </c>
      <c r="J75" s="425"/>
    </row>
    <row r="76" spans="1:10" ht="20.100000000000001" customHeight="1">
      <c r="A76" s="26"/>
      <c r="B76" s="559">
        <v>72</v>
      </c>
      <c r="C76" s="560"/>
      <c r="D76" s="24" t="s">
        <v>175</v>
      </c>
      <c r="E76" s="24">
        <v>872</v>
      </c>
      <c r="F76" s="24">
        <v>66</v>
      </c>
      <c r="G76" s="24">
        <v>45</v>
      </c>
      <c r="H76" s="24" t="s">
        <v>175</v>
      </c>
      <c r="I76" s="24">
        <v>983</v>
      </c>
      <c r="J76" s="425"/>
    </row>
    <row r="77" spans="1:10" ht="20.100000000000001" customHeight="1">
      <c r="A77" s="26"/>
      <c r="B77" s="559">
        <v>73</v>
      </c>
      <c r="C77" s="560"/>
      <c r="D77" s="24" t="s">
        <v>175</v>
      </c>
      <c r="E77" s="24">
        <v>883</v>
      </c>
      <c r="F77" s="24">
        <v>41</v>
      </c>
      <c r="G77" s="24">
        <v>50</v>
      </c>
      <c r="H77" s="24" t="s">
        <v>175</v>
      </c>
      <c r="I77" s="24">
        <v>974</v>
      </c>
      <c r="J77" s="425"/>
    </row>
    <row r="78" spans="1:10" ht="20.100000000000001" customHeight="1">
      <c r="A78" s="26"/>
      <c r="B78" s="559">
        <v>74</v>
      </c>
      <c r="C78" s="560"/>
      <c r="D78" s="24">
        <v>60</v>
      </c>
      <c r="E78" s="24">
        <v>765</v>
      </c>
      <c r="F78" s="24">
        <v>43</v>
      </c>
      <c r="G78" s="24" t="s">
        <v>175</v>
      </c>
      <c r="H78" s="24" t="s">
        <v>175</v>
      </c>
      <c r="I78" s="24">
        <v>868</v>
      </c>
      <c r="J78" s="425"/>
    </row>
    <row r="79" spans="1:10" ht="20.100000000000001" customHeight="1">
      <c r="A79" s="26"/>
      <c r="B79" s="559">
        <v>75</v>
      </c>
      <c r="C79" s="560"/>
      <c r="D79" s="24" t="s">
        <v>175</v>
      </c>
      <c r="E79" s="24">
        <v>674</v>
      </c>
      <c r="F79" s="24">
        <v>106</v>
      </c>
      <c r="G79" s="24">
        <v>69</v>
      </c>
      <c r="H79" s="24" t="s">
        <v>175</v>
      </c>
      <c r="I79" s="24">
        <v>849</v>
      </c>
      <c r="J79" s="425"/>
    </row>
    <row r="80" spans="1:10" ht="20.100000000000001" customHeight="1">
      <c r="A80" s="26"/>
      <c r="B80" s="559">
        <v>76</v>
      </c>
      <c r="C80" s="560"/>
      <c r="D80" s="24" t="s">
        <v>175</v>
      </c>
      <c r="E80" s="24">
        <v>549</v>
      </c>
      <c r="F80" s="24">
        <v>136</v>
      </c>
      <c r="G80" s="24">
        <v>83</v>
      </c>
      <c r="H80" s="24" t="s">
        <v>175</v>
      </c>
      <c r="I80" s="24">
        <v>768</v>
      </c>
      <c r="J80" s="425"/>
    </row>
    <row r="81" spans="1:10" ht="20.100000000000001" customHeight="1">
      <c r="A81" s="26"/>
      <c r="B81" s="559">
        <v>77</v>
      </c>
      <c r="C81" s="560"/>
      <c r="D81" s="24" t="s">
        <v>175</v>
      </c>
      <c r="E81" s="24">
        <v>602</v>
      </c>
      <c r="F81" s="24">
        <v>126</v>
      </c>
      <c r="G81" s="24" t="s">
        <v>175</v>
      </c>
      <c r="H81" s="24" t="s">
        <v>175</v>
      </c>
      <c r="I81" s="24">
        <v>728</v>
      </c>
      <c r="J81" s="425"/>
    </row>
    <row r="82" spans="1:10" ht="20.100000000000001" customHeight="1">
      <c r="A82" s="26"/>
      <c r="B82" s="559">
        <v>78</v>
      </c>
      <c r="C82" s="560"/>
      <c r="D82" s="24" t="s">
        <v>175</v>
      </c>
      <c r="E82" s="24">
        <v>525</v>
      </c>
      <c r="F82" s="24">
        <v>118</v>
      </c>
      <c r="G82" s="24" t="s">
        <v>175</v>
      </c>
      <c r="H82" s="24" t="s">
        <v>175</v>
      </c>
      <c r="I82" s="24">
        <v>643</v>
      </c>
      <c r="J82" s="425"/>
    </row>
    <row r="83" spans="1:10" ht="20.100000000000001" customHeight="1">
      <c r="A83" s="26"/>
      <c r="B83" s="559">
        <v>79</v>
      </c>
      <c r="C83" s="560"/>
      <c r="D83" s="24" t="s">
        <v>175</v>
      </c>
      <c r="E83" s="24">
        <v>328</v>
      </c>
      <c r="F83" s="24">
        <v>235</v>
      </c>
      <c r="G83" s="24" t="s">
        <v>175</v>
      </c>
      <c r="H83" s="24">
        <v>70</v>
      </c>
      <c r="I83" s="24">
        <v>633</v>
      </c>
      <c r="J83" s="425"/>
    </row>
    <row r="84" spans="1:10" ht="20.100000000000001" customHeight="1">
      <c r="A84" s="26"/>
      <c r="B84" s="559">
        <v>80</v>
      </c>
      <c r="C84" s="560"/>
      <c r="D84" s="24">
        <v>54</v>
      </c>
      <c r="E84" s="24">
        <v>357</v>
      </c>
      <c r="F84" s="24">
        <v>97</v>
      </c>
      <c r="G84" s="24" t="s">
        <v>175</v>
      </c>
      <c r="H84" s="24" t="s">
        <v>175</v>
      </c>
      <c r="I84" s="24">
        <v>508</v>
      </c>
      <c r="J84" s="425"/>
    </row>
    <row r="85" spans="1:10" ht="20.100000000000001" customHeight="1">
      <c r="A85" s="26"/>
      <c r="B85" s="559">
        <v>81</v>
      </c>
      <c r="C85" s="560"/>
      <c r="D85" s="24" t="s">
        <v>175</v>
      </c>
      <c r="E85" s="24">
        <v>407</v>
      </c>
      <c r="F85" s="24">
        <v>27</v>
      </c>
      <c r="G85" s="24" t="s">
        <v>175</v>
      </c>
      <c r="H85" s="24" t="s">
        <v>175</v>
      </c>
      <c r="I85" s="24">
        <v>434</v>
      </c>
      <c r="J85" s="425"/>
    </row>
    <row r="86" spans="1:10" ht="20.100000000000001" customHeight="1">
      <c r="A86" s="26"/>
      <c r="B86" s="559">
        <v>82</v>
      </c>
      <c r="C86" s="560"/>
      <c r="D86" s="24" t="s">
        <v>175</v>
      </c>
      <c r="E86" s="24">
        <v>369</v>
      </c>
      <c r="F86" s="24">
        <v>53</v>
      </c>
      <c r="G86" s="24" t="s">
        <v>175</v>
      </c>
      <c r="H86" s="24" t="s">
        <v>175</v>
      </c>
      <c r="I86" s="24">
        <v>422</v>
      </c>
      <c r="J86" s="425"/>
    </row>
    <row r="87" spans="1:10" ht="20.100000000000001" customHeight="1">
      <c r="A87" s="26"/>
      <c r="B87" s="559">
        <v>83</v>
      </c>
      <c r="C87" s="560"/>
      <c r="D87" s="24" t="s">
        <v>175</v>
      </c>
      <c r="E87" s="24">
        <v>304</v>
      </c>
      <c r="F87" s="24" t="s">
        <v>175</v>
      </c>
      <c r="G87" s="24" t="s">
        <v>175</v>
      </c>
      <c r="H87" s="24" t="s">
        <v>175</v>
      </c>
      <c r="I87" s="24">
        <v>304</v>
      </c>
      <c r="J87" s="425"/>
    </row>
    <row r="88" spans="1:10" ht="20.100000000000001" customHeight="1">
      <c r="A88" s="26"/>
      <c r="B88" s="559">
        <v>84</v>
      </c>
      <c r="C88" s="560"/>
      <c r="D88" s="24" t="s">
        <v>175</v>
      </c>
      <c r="E88" s="24">
        <v>269</v>
      </c>
      <c r="F88" s="24" t="s">
        <v>175</v>
      </c>
      <c r="G88" s="24" t="s">
        <v>175</v>
      </c>
      <c r="H88" s="24" t="s">
        <v>175</v>
      </c>
      <c r="I88" s="24">
        <v>269</v>
      </c>
      <c r="J88" s="425"/>
    </row>
    <row r="89" spans="1:10" ht="20.100000000000001" customHeight="1">
      <c r="A89" s="26"/>
      <c r="B89" s="559" t="s">
        <v>207</v>
      </c>
      <c r="C89" s="560"/>
      <c r="D89" s="24" t="s">
        <v>175</v>
      </c>
      <c r="E89" s="24">
        <v>538</v>
      </c>
      <c r="F89" s="24">
        <v>270</v>
      </c>
      <c r="G89" s="24" t="s">
        <v>175</v>
      </c>
      <c r="H89" s="24">
        <v>57</v>
      </c>
      <c r="I89" s="24">
        <v>865</v>
      </c>
      <c r="J89" s="425"/>
    </row>
    <row r="90" spans="1:10" ht="20.100000000000001" customHeight="1">
      <c r="A90" s="26"/>
      <c r="B90" s="559" t="s">
        <v>173</v>
      </c>
      <c r="C90" s="560"/>
      <c r="D90" s="24">
        <v>43281</v>
      </c>
      <c r="E90" s="24">
        <v>76622</v>
      </c>
      <c r="F90" s="24">
        <v>2317</v>
      </c>
      <c r="G90" s="24">
        <v>2566</v>
      </c>
      <c r="H90" s="24">
        <v>539</v>
      </c>
      <c r="I90" s="24">
        <v>125325</v>
      </c>
      <c r="J90" s="425"/>
    </row>
    <row r="91" spans="1:10" ht="20.100000000000001" customHeight="1">
      <c r="A91" s="25" t="s">
        <v>208</v>
      </c>
      <c r="B91" s="559">
        <v>0</v>
      </c>
      <c r="C91" s="560"/>
      <c r="D91" s="24">
        <v>302</v>
      </c>
      <c r="E91" s="24" t="s">
        <v>175</v>
      </c>
      <c r="F91" s="24" t="s">
        <v>175</v>
      </c>
      <c r="G91" s="24" t="s">
        <v>175</v>
      </c>
      <c r="H91" s="24" t="s">
        <v>175</v>
      </c>
      <c r="I91" s="24">
        <v>302</v>
      </c>
      <c r="J91" s="425"/>
    </row>
    <row r="92" spans="1:10" ht="20.100000000000001" customHeight="1">
      <c r="A92" s="26"/>
      <c r="B92" s="559">
        <v>1</v>
      </c>
      <c r="C92" s="560"/>
      <c r="D92" s="24">
        <v>537</v>
      </c>
      <c r="E92" s="24" t="s">
        <v>175</v>
      </c>
      <c r="F92" s="24" t="s">
        <v>175</v>
      </c>
      <c r="G92" s="24" t="s">
        <v>175</v>
      </c>
      <c r="H92" s="24" t="s">
        <v>175</v>
      </c>
      <c r="I92" s="24">
        <v>537</v>
      </c>
      <c r="J92" s="425"/>
    </row>
    <row r="93" spans="1:10" ht="20.100000000000001" customHeight="1">
      <c r="A93" s="26"/>
      <c r="B93" s="559">
        <v>2</v>
      </c>
      <c r="C93" s="560"/>
      <c r="D93" s="24">
        <v>445</v>
      </c>
      <c r="E93" s="24" t="s">
        <v>175</v>
      </c>
      <c r="F93" s="24" t="s">
        <v>175</v>
      </c>
      <c r="G93" s="24" t="s">
        <v>175</v>
      </c>
      <c r="H93" s="24" t="s">
        <v>175</v>
      </c>
      <c r="I93" s="24">
        <v>445</v>
      </c>
      <c r="J93" s="425"/>
    </row>
    <row r="94" spans="1:10" ht="20.100000000000001" customHeight="1">
      <c r="A94" s="26"/>
      <c r="B94" s="559">
        <v>3</v>
      </c>
      <c r="C94" s="560"/>
      <c r="D94" s="24">
        <v>420</v>
      </c>
      <c r="E94" s="24" t="s">
        <v>175</v>
      </c>
      <c r="F94" s="24" t="s">
        <v>175</v>
      </c>
      <c r="G94" s="24" t="s">
        <v>175</v>
      </c>
      <c r="H94" s="24" t="s">
        <v>175</v>
      </c>
      <c r="I94" s="24">
        <v>420</v>
      </c>
      <c r="J94" s="425"/>
    </row>
    <row r="95" spans="1:10" ht="20.100000000000001" customHeight="1">
      <c r="A95" s="26"/>
      <c r="B95" s="559">
        <v>4</v>
      </c>
      <c r="C95" s="560"/>
      <c r="D95" s="24">
        <v>266</v>
      </c>
      <c r="E95" s="24" t="s">
        <v>175</v>
      </c>
      <c r="F95" s="24" t="s">
        <v>175</v>
      </c>
      <c r="G95" s="24" t="s">
        <v>175</v>
      </c>
      <c r="H95" s="24" t="s">
        <v>175</v>
      </c>
      <c r="I95" s="24">
        <v>266</v>
      </c>
      <c r="J95" s="425"/>
    </row>
    <row r="96" spans="1:10" ht="20.100000000000001" customHeight="1">
      <c r="A96" s="26"/>
      <c r="B96" s="559">
        <v>5</v>
      </c>
      <c r="C96" s="560"/>
      <c r="D96" s="24">
        <v>267</v>
      </c>
      <c r="E96" s="24" t="s">
        <v>175</v>
      </c>
      <c r="F96" s="24" t="s">
        <v>175</v>
      </c>
      <c r="G96" s="24" t="s">
        <v>175</v>
      </c>
      <c r="H96" s="24" t="s">
        <v>175</v>
      </c>
      <c r="I96" s="24">
        <v>267</v>
      </c>
      <c r="J96" s="425"/>
    </row>
    <row r="97" spans="1:10" ht="20.100000000000001" customHeight="1">
      <c r="A97" s="26"/>
      <c r="B97" s="559">
        <v>6</v>
      </c>
      <c r="C97" s="560"/>
      <c r="D97" s="24">
        <v>181</v>
      </c>
      <c r="E97" s="24" t="s">
        <v>175</v>
      </c>
      <c r="F97" s="24" t="s">
        <v>175</v>
      </c>
      <c r="G97" s="24" t="s">
        <v>175</v>
      </c>
      <c r="H97" s="24" t="s">
        <v>175</v>
      </c>
      <c r="I97" s="24">
        <v>181</v>
      </c>
      <c r="J97" s="425"/>
    </row>
    <row r="98" spans="1:10" ht="20.100000000000001" customHeight="1">
      <c r="A98" s="26"/>
      <c r="B98" s="559">
        <v>7</v>
      </c>
      <c r="C98" s="560"/>
      <c r="D98" s="24">
        <v>135</v>
      </c>
      <c r="E98" s="24" t="s">
        <v>175</v>
      </c>
      <c r="F98" s="24" t="s">
        <v>175</v>
      </c>
      <c r="G98" s="24" t="s">
        <v>175</v>
      </c>
      <c r="H98" s="24" t="s">
        <v>175</v>
      </c>
      <c r="I98" s="24">
        <v>135</v>
      </c>
      <c r="J98" s="425"/>
    </row>
    <row r="99" spans="1:10" ht="20.100000000000001" customHeight="1">
      <c r="A99" s="26"/>
      <c r="B99" s="559">
        <v>8</v>
      </c>
      <c r="C99" s="560"/>
      <c r="D99" s="24">
        <v>133</v>
      </c>
      <c r="E99" s="24" t="s">
        <v>175</v>
      </c>
      <c r="F99" s="24" t="s">
        <v>175</v>
      </c>
      <c r="G99" s="24" t="s">
        <v>175</v>
      </c>
      <c r="H99" s="24" t="s">
        <v>175</v>
      </c>
      <c r="I99" s="24">
        <v>133</v>
      </c>
      <c r="J99" s="425"/>
    </row>
    <row r="100" spans="1:10" ht="20.100000000000001" customHeight="1">
      <c r="A100" s="26"/>
      <c r="B100" s="559">
        <v>9</v>
      </c>
      <c r="C100" s="560"/>
      <c r="D100" s="24">
        <v>148</v>
      </c>
      <c r="E100" s="24" t="s">
        <v>175</v>
      </c>
      <c r="F100" s="24" t="s">
        <v>175</v>
      </c>
      <c r="G100" s="24" t="s">
        <v>175</v>
      </c>
      <c r="H100" s="24" t="s">
        <v>175</v>
      </c>
      <c r="I100" s="24">
        <v>148</v>
      </c>
      <c r="J100" s="425"/>
    </row>
    <row r="101" spans="1:10" ht="20.100000000000001" customHeight="1">
      <c r="A101" s="26"/>
      <c r="B101" s="559">
        <v>10</v>
      </c>
      <c r="C101" s="560"/>
      <c r="D101" s="24">
        <v>147</v>
      </c>
      <c r="E101" s="24" t="s">
        <v>175</v>
      </c>
      <c r="F101" s="24" t="s">
        <v>175</v>
      </c>
      <c r="G101" s="24" t="s">
        <v>175</v>
      </c>
      <c r="H101" s="24" t="s">
        <v>175</v>
      </c>
      <c r="I101" s="24">
        <v>147</v>
      </c>
      <c r="J101" s="425"/>
    </row>
    <row r="102" spans="1:10" ht="20.100000000000001" customHeight="1">
      <c r="A102" s="26"/>
      <c r="B102" s="559">
        <v>11</v>
      </c>
      <c r="C102" s="560"/>
      <c r="D102" s="24">
        <v>315</v>
      </c>
      <c r="E102" s="24" t="s">
        <v>175</v>
      </c>
      <c r="F102" s="24" t="s">
        <v>175</v>
      </c>
      <c r="G102" s="24" t="s">
        <v>175</v>
      </c>
      <c r="H102" s="24" t="s">
        <v>175</v>
      </c>
      <c r="I102" s="24">
        <v>315</v>
      </c>
      <c r="J102" s="425"/>
    </row>
    <row r="103" spans="1:10" ht="20.100000000000001" customHeight="1">
      <c r="A103" s="26"/>
      <c r="B103" s="559">
        <v>12</v>
      </c>
      <c r="C103" s="560"/>
      <c r="D103" s="24">
        <v>304</v>
      </c>
      <c r="E103" s="24" t="s">
        <v>175</v>
      </c>
      <c r="F103" s="24" t="s">
        <v>175</v>
      </c>
      <c r="G103" s="24" t="s">
        <v>175</v>
      </c>
      <c r="H103" s="24" t="s">
        <v>175</v>
      </c>
      <c r="I103" s="24">
        <v>304</v>
      </c>
      <c r="J103" s="425"/>
    </row>
    <row r="104" spans="1:10" ht="20.100000000000001" customHeight="1">
      <c r="A104" s="26"/>
      <c r="B104" s="559">
        <v>13</v>
      </c>
      <c r="C104" s="560"/>
      <c r="D104" s="24">
        <v>317</v>
      </c>
      <c r="E104" s="24" t="s">
        <v>175</v>
      </c>
      <c r="F104" s="24" t="s">
        <v>175</v>
      </c>
      <c r="G104" s="24" t="s">
        <v>175</v>
      </c>
      <c r="H104" s="24" t="s">
        <v>175</v>
      </c>
      <c r="I104" s="24">
        <v>317</v>
      </c>
      <c r="J104" s="425"/>
    </row>
    <row r="105" spans="1:10" ht="20.100000000000001" customHeight="1">
      <c r="A105" s="26"/>
      <c r="B105" s="559">
        <v>14</v>
      </c>
      <c r="C105" s="560"/>
      <c r="D105" s="24">
        <v>436</v>
      </c>
      <c r="E105" s="24" t="s">
        <v>175</v>
      </c>
      <c r="F105" s="24" t="s">
        <v>175</v>
      </c>
      <c r="G105" s="24" t="s">
        <v>175</v>
      </c>
      <c r="H105" s="24" t="s">
        <v>175</v>
      </c>
      <c r="I105" s="24">
        <v>436</v>
      </c>
      <c r="J105" s="425"/>
    </row>
    <row r="106" spans="1:10" ht="20.100000000000001" customHeight="1">
      <c r="A106" s="26"/>
      <c r="B106" s="559">
        <v>15</v>
      </c>
      <c r="C106" s="560"/>
      <c r="D106" s="24">
        <v>763</v>
      </c>
      <c r="E106" s="24" t="s">
        <v>175</v>
      </c>
      <c r="F106" s="24" t="s">
        <v>175</v>
      </c>
      <c r="G106" s="24" t="s">
        <v>175</v>
      </c>
      <c r="H106" s="24" t="s">
        <v>175</v>
      </c>
      <c r="I106" s="24">
        <v>763</v>
      </c>
      <c r="J106" s="425"/>
    </row>
    <row r="107" spans="1:10" ht="20.100000000000001" customHeight="1">
      <c r="A107" s="26"/>
      <c r="B107" s="559">
        <v>16</v>
      </c>
      <c r="C107" s="560"/>
      <c r="D107" s="24">
        <v>1161</v>
      </c>
      <c r="E107" s="24" t="s">
        <v>175</v>
      </c>
      <c r="F107" s="24" t="s">
        <v>175</v>
      </c>
      <c r="G107" s="24" t="s">
        <v>175</v>
      </c>
      <c r="H107" s="24" t="s">
        <v>175</v>
      </c>
      <c r="I107" s="24">
        <v>1161</v>
      </c>
      <c r="J107" s="425"/>
    </row>
    <row r="108" spans="1:10" ht="20.100000000000001" customHeight="1">
      <c r="A108" s="26"/>
      <c r="B108" s="559">
        <v>17</v>
      </c>
      <c r="C108" s="560"/>
      <c r="D108" s="24">
        <v>1439</v>
      </c>
      <c r="E108" s="24" t="s">
        <v>175</v>
      </c>
      <c r="F108" s="24" t="s">
        <v>175</v>
      </c>
      <c r="G108" s="24" t="s">
        <v>175</v>
      </c>
      <c r="H108" s="24" t="s">
        <v>175</v>
      </c>
      <c r="I108" s="24">
        <v>1439</v>
      </c>
      <c r="J108" s="425"/>
    </row>
    <row r="109" spans="1:10" ht="20.100000000000001" customHeight="1">
      <c r="A109" s="26"/>
      <c r="B109" s="559">
        <v>18</v>
      </c>
      <c r="C109" s="560"/>
      <c r="D109" s="24">
        <v>2892</v>
      </c>
      <c r="E109" s="24" t="s">
        <v>175</v>
      </c>
      <c r="F109" s="24" t="s">
        <v>175</v>
      </c>
      <c r="G109" s="24" t="s">
        <v>175</v>
      </c>
      <c r="H109" s="24" t="s">
        <v>175</v>
      </c>
      <c r="I109" s="24">
        <v>2892</v>
      </c>
      <c r="J109" s="425"/>
    </row>
    <row r="110" spans="1:10" ht="20.100000000000001" customHeight="1">
      <c r="A110" s="26"/>
      <c r="B110" s="559">
        <v>19</v>
      </c>
      <c r="C110" s="560"/>
      <c r="D110" s="24">
        <v>3162</v>
      </c>
      <c r="E110" s="24">
        <v>7</v>
      </c>
      <c r="F110" s="24" t="s">
        <v>175</v>
      </c>
      <c r="G110" s="24" t="s">
        <v>175</v>
      </c>
      <c r="H110" s="24" t="s">
        <v>175</v>
      </c>
      <c r="I110" s="24">
        <v>3169</v>
      </c>
      <c r="J110" s="425"/>
    </row>
    <row r="111" spans="1:10" ht="20.100000000000001" customHeight="1">
      <c r="A111" s="26"/>
      <c r="B111" s="559">
        <v>20</v>
      </c>
      <c r="C111" s="560"/>
      <c r="D111" s="24">
        <v>3193</v>
      </c>
      <c r="E111" s="24">
        <v>9</v>
      </c>
      <c r="F111" s="24" t="s">
        <v>175</v>
      </c>
      <c r="G111" s="24" t="s">
        <v>175</v>
      </c>
      <c r="H111" s="24" t="s">
        <v>175</v>
      </c>
      <c r="I111" s="24">
        <v>3202</v>
      </c>
      <c r="J111" s="425"/>
    </row>
    <row r="112" spans="1:10" ht="20.100000000000001" customHeight="1">
      <c r="A112" s="26"/>
      <c r="B112" s="559">
        <v>21</v>
      </c>
      <c r="C112" s="560"/>
      <c r="D112" s="24">
        <v>3105</v>
      </c>
      <c r="E112" s="24" t="s">
        <v>175</v>
      </c>
      <c r="F112" s="24" t="s">
        <v>175</v>
      </c>
      <c r="G112" s="24" t="s">
        <v>175</v>
      </c>
      <c r="H112" s="24" t="s">
        <v>175</v>
      </c>
      <c r="I112" s="24">
        <v>3105</v>
      </c>
      <c r="J112" s="425"/>
    </row>
    <row r="113" spans="1:10" ht="20.100000000000001" customHeight="1">
      <c r="A113" s="26"/>
      <c r="B113" s="559">
        <v>22</v>
      </c>
      <c r="C113" s="560"/>
      <c r="D113" s="24">
        <v>2481</v>
      </c>
      <c r="E113" s="24">
        <v>16</v>
      </c>
      <c r="F113" s="24" t="s">
        <v>175</v>
      </c>
      <c r="G113" s="24" t="s">
        <v>175</v>
      </c>
      <c r="H113" s="24" t="s">
        <v>175</v>
      </c>
      <c r="I113" s="24">
        <v>2497</v>
      </c>
      <c r="J113" s="425"/>
    </row>
    <row r="114" spans="1:10" ht="20.100000000000001" customHeight="1">
      <c r="A114" s="26"/>
      <c r="B114" s="559">
        <v>23</v>
      </c>
      <c r="C114" s="560"/>
      <c r="D114" s="24">
        <v>1827</v>
      </c>
      <c r="E114" s="24">
        <v>59</v>
      </c>
      <c r="F114" s="24" t="s">
        <v>175</v>
      </c>
      <c r="G114" s="24" t="s">
        <v>175</v>
      </c>
      <c r="H114" s="24" t="s">
        <v>175</v>
      </c>
      <c r="I114" s="24">
        <v>1886</v>
      </c>
      <c r="J114" s="425"/>
    </row>
    <row r="115" spans="1:10" ht="20.100000000000001" customHeight="1">
      <c r="A115" s="26"/>
      <c r="B115" s="559">
        <v>24</v>
      </c>
      <c r="C115" s="560"/>
      <c r="D115" s="24">
        <v>1168</v>
      </c>
      <c r="E115" s="24">
        <v>63</v>
      </c>
      <c r="F115" s="24" t="s">
        <v>175</v>
      </c>
      <c r="G115" s="24" t="s">
        <v>175</v>
      </c>
      <c r="H115" s="24" t="s">
        <v>175</v>
      </c>
      <c r="I115" s="24">
        <v>1231</v>
      </c>
      <c r="J115" s="425"/>
    </row>
    <row r="116" spans="1:10" ht="20.100000000000001" customHeight="1">
      <c r="A116" s="26"/>
      <c r="B116" s="559">
        <v>25</v>
      </c>
      <c r="C116" s="560"/>
      <c r="D116" s="24">
        <v>794</v>
      </c>
      <c r="E116" s="24">
        <v>125</v>
      </c>
      <c r="F116" s="24" t="s">
        <v>175</v>
      </c>
      <c r="G116" s="24" t="s">
        <v>175</v>
      </c>
      <c r="H116" s="24" t="s">
        <v>175</v>
      </c>
      <c r="I116" s="24">
        <v>919</v>
      </c>
      <c r="J116" s="425"/>
    </row>
    <row r="117" spans="1:10" ht="20.100000000000001" customHeight="1">
      <c r="A117" s="26"/>
      <c r="B117" s="559">
        <v>26</v>
      </c>
      <c r="C117" s="560"/>
      <c r="D117" s="24">
        <v>684</v>
      </c>
      <c r="E117" s="24">
        <v>146</v>
      </c>
      <c r="F117" s="24" t="s">
        <v>175</v>
      </c>
      <c r="G117" s="24">
        <v>30</v>
      </c>
      <c r="H117" s="24" t="s">
        <v>175</v>
      </c>
      <c r="I117" s="24">
        <v>860</v>
      </c>
      <c r="J117" s="425"/>
    </row>
    <row r="118" spans="1:10" ht="20.100000000000001" customHeight="1">
      <c r="A118" s="26"/>
      <c r="B118" s="559">
        <v>27</v>
      </c>
      <c r="C118" s="560"/>
      <c r="D118" s="24">
        <v>683</v>
      </c>
      <c r="E118" s="24">
        <v>135</v>
      </c>
      <c r="F118" s="24" t="s">
        <v>175</v>
      </c>
      <c r="G118" s="24" t="s">
        <v>175</v>
      </c>
      <c r="H118" s="24" t="s">
        <v>175</v>
      </c>
      <c r="I118" s="24">
        <v>818</v>
      </c>
      <c r="J118" s="425"/>
    </row>
    <row r="119" spans="1:10" ht="20.100000000000001" customHeight="1">
      <c r="A119" s="26"/>
      <c r="B119" s="559">
        <v>28</v>
      </c>
      <c r="C119" s="560"/>
      <c r="D119" s="24">
        <v>588</v>
      </c>
      <c r="E119" s="24">
        <v>194</v>
      </c>
      <c r="F119" s="24" t="s">
        <v>175</v>
      </c>
      <c r="G119" s="24" t="s">
        <v>175</v>
      </c>
      <c r="H119" s="24" t="s">
        <v>175</v>
      </c>
      <c r="I119" s="24">
        <v>782</v>
      </c>
      <c r="J119" s="425"/>
    </row>
    <row r="120" spans="1:10" ht="20.100000000000001" customHeight="1">
      <c r="A120" s="26"/>
      <c r="B120" s="559">
        <v>29</v>
      </c>
      <c r="C120" s="560"/>
      <c r="D120" s="24">
        <v>477</v>
      </c>
      <c r="E120" s="24">
        <v>302</v>
      </c>
      <c r="F120" s="24" t="s">
        <v>175</v>
      </c>
      <c r="G120" s="24" t="s">
        <v>175</v>
      </c>
      <c r="H120" s="24" t="s">
        <v>175</v>
      </c>
      <c r="I120" s="24">
        <v>779</v>
      </c>
      <c r="J120" s="425"/>
    </row>
    <row r="121" spans="1:10" ht="20.100000000000001" customHeight="1">
      <c r="A121" s="26"/>
      <c r="B121" s="559">
        <v>30</v>
      </c>
      <c r="C121" s="560"/>
      <c r="D121" s="24">
        <v>479</v>
      </c>
      <c r="E121" s="24">
        <v>279</v>
      </c>
      <c r="F121" s="24" t="s">
        <v>175</v>
      </c>
      <c r="G121" s="24" t="s">
        <v>175</v>
      </c>
      <c r="H121" s="24" t="s">
        <v>175</v>
      </c>
      <c r="I121" s="24">
        <v>758</v>
      </c>
      <c r="J121" s="425"/>
    </row>
    <row r="122" spans="1:10" ht="20.100000000000001" customHeight="1">
      <c r="A122" s="26"/>
      <c r="B122" s="559">
        <v>31</v>
      </c>
      <c r="C122" s="560"/>
      <c r="D122" s="24">
        <v>457</v>
      </c>
      <c r="E122" s="24">
        <v>239</v>
      </c>
      <c r="F122" s="24" t="s">
        <v>175</v>
      </c>
      <c r="G122" s="24">
        <v>12</v>
      </c>
      <c r="H122" s="24" t="s">
        <v>175</v>
      </c>
      <c r="I122" s="24">
        <v>708</v>
      </c>
      <c r="J122" s="425"/>
    </row>
    <row r="123" spans="1:10" ht="20.100000000000001" customHeight="1">
      <c r="A123" s="26"/>
      <c r="B123" s="559">
        <v>32</v>
      </c>
      <c r="C123" s="560"/>
      <c r="D123" s="24">
        <v>498</v>
      </c>
      <c r="E123" s="24">
        <v>168</v>
      </c>
      <c r="F123" s="24" t="s">
        <v>175</v>
      </c>
      <c r="G123" s="24" t="s">
        <v>175</v>
      </c>
      <c r="H123" s="24" t="s">
        <v>175</v>
      </c>
      <c r="I123" s="24">
        <v>666</v>
      </c>
      <c r="J123" s="425"/>
    </row>
    <row r="124" spans="1:10" ht="20.100000000000001" customHeight="1">
      <c r="A124" s="26"/>
      <c r="B124" s="559">
        <v>33</v>
      </c>
      <c r="C124" s="560"/>
      <c r="D124" s="24">
        <v>453</v>
      </c>
      <c r="E124" s="24">
        <v>250</v>
      </c>
      <c r="F124" s="24" t="s">
        <v>175</v>
      </c>
      <c r="G124" s="24" t="s">
        <v>175</v>
      </c>
      <c r="H124" s="24" t="s">
        <v>175</v>
      </c>
      <c r="I124" s="24">
        <v>703</v>
      </c>
      <c r="J124" s="425"/>
    </row>
    <row r="125" spans="1:10" ht="20.100000000000001" customHeight="1">
      <c r="A125" s="26"/>
      <c r="B125" s="559">
        <v>34</v>
      </c>
      <c r="C125" s="560"/>
      <c r="D125" s="24">
        <v>153</v>
      </c>
      <c r="E125" s="24">
        <v>529</v>
      </c>
      <c r="F125" s="24" t="s">
        <v>175</v>
      </c>
      <c r="G125" s="24" t="s">
        <v>175</v>
      </c>
      <c r="H125" s="24" t="s">
        <v>175</v>
      </c>
      <c r="I125" s="24">
        <v>682</v>
      </c>
      <c r="J125" s="425"/>
    </row>
    <row r="126" spans="1:10" ht="20.100000000000001" customHeight="1">
      <c r="A126" s="26"/>
      <c r="B126" s="559">
        <v>35</v>
      </c>
      <c r="C126" s="560"/>
      <c r="D126" s="24">
        <v>257</v>
      </c>
      <c r="E126" s="24">
        <v>441</v>
      </c>
      <c r="F126" s="24" t="s">
        <v>175</v>
      </c>
      <c r="G126" s="24">
        <v>21</v>
      </c>
      <c r="H126" s="24" t="s">
        <v>175</v>
      </c>
      <c r="I126" s="24">
        <v>719</v>
      </c>
      <c r="J126" s="425"/>
    </row>
    <row r="127" spans="1:10" ht="20.100000000000001" customHeight="1">
      <c r="A127" s="26"/>
      <c r="B127" s="559">
        <v>36</v>
      </c>
      <c r="C127" s="560"/>
      <c r="D127" s="24">
        <v>325</v>
      </c>
      <c r="E127" s="24">
        <v>407</v>
      </c>
      <c r="F127" s="24" t="s">
        <v>175</v>
      </c>
      <c r="G127" s="24">
        <v>13</v>
      </c>
      <c r="H127" s="24" t="s">
        <v>175</v>
      </c>
      <c r="I127" s="24">
        <v>745</v>
      </c>
      <c r="J127" s="425"/>
    </row>
    <row r="128" spans="1:10" ht="20.100000000000001" customHeight="1">
      <c r="A128" s="26"/>
      <c r="B128" s="559">
        <v>37</v>
      </c>
      <c r="C128" s="560"/>
      <c r="D128" s="24">
        <v>263</v>
      </c>
      <c r="E128" s="24">
        <v>554</v>
      </c>
      <c r="F128" s="24" t="s">
        <v>175</v>
      </c>
      <c r="G128" s="24">
        <v>54</v>
      </c>
      <c r="H128" s="24" t="s">
        <v>175</v>
      </c>
      <c r="I128" s="24">
        <v>871</v>
      </c>
      <c r="J128" s="425"/>
    </row>
    <row r="129" spans="1:10" ht="20.100000000000001" customHeight="1">
      <c r="A129" s="26"/>
      <c r="B129" s="559">
        <v>38</v>
      </c>
      <c r="C129" s="560"/>
      <c r="D129" s="24">
        <v>203</v>
      </c>
      <c r="E129" s="24">
        <v>673</v>
      </c>
      <c r="F129" s="24" t="s">
        <v>175</v>
      </c>
      <c r="G129" s="24" t="s">
        <v>175</v>
      </c>
      <c r="H129" s="24" t="s">
        <v>175</v>
      </c>
      <c r="I129" s="24">
        <v>876</v>
      </c>
      <c r="J129" s="425"/>
    </row>
    <row r="130" spans="1:10" ht="20.100000000000001" customHeight="1">
      <c r="A130" s="26"/>
      <c r="B130" s="559">
        <v>39</v>
      </c>
      <c r="C130" s="560"/>
      <c r="D130" s="24">
        <v>326</v>
      </c>
      <c r="E130" s="24">
        <v>550</v>
      </c>
      <c r="F130" s="24" t="s">
        <v>175</v>
      </c>
      <c r="G130" s="24">
        <v>111</v>
      </c>
      <c r="H130" s="24" t="s">
        <v>175</v>
      </c>
      <c r="I130" s="24">
        <v>987</v>
      </c>
      <c r="J130" s="425"/>
    </row>
    <row r="131" spans="1:10" ht="20.100000000000001" customHeight="1">
      <c r="A131" s="26"/>
      <c r="B131" s="559">
        <v>40</v>
      </c>
      <c r="C131" s="560"/>
      <c r="D131" s="24">
        <v>401</v>
      </c>
      <c r="E131" s="24">
        <v>571</v>
      </c>
      <c r="F131" s="24" t="s">
        <v>175</v>
      </c>
      <c r="G131" s="24" t="s">
        <v>175</v>
      </c>
      <c r="H131" s="24">
        <v>18</v>
      </c>
      <c r="I131" s="24">
        <v>990</v>
      </c>
      <c r="J131" s="425"/>
    </row>
    <row r="132" spans="1:10" ht="20.100000000000001" customHeight="1">
      <c r="A132" s="26"/>
      <c r="B132" s="559">
        <v>41</v>
      </c>
      <c r="C132" s="560"/>
      <c r="D132" s="24">
        <v>150</v>
      </c>
      <c r="E132" s="24">
        <v>568</v>
      </c>
      <c r="F132" s="24" t="s">
        <v>175</v>
      </c>
      <c r="G132" s="24">
        <v>238</v>
      </c>
      <c r="H132" s="24" t="s">
        <v>175</v>
      </c>
      <c r="I132" s="24">
        <v>956</v>
      </c>
      <c r="J132" s="425"/>
    </row>
    <row r="133" spans="1:10" ht="20.100000000000001" customHeight="1">
      <c r="A133" s="26"/>
      <c r="B133" s="559">
        <v>42</v>
      </c>
      <c r="C133" s="560"/>
      <c r="D133" s="24">
        <v>201</v>
      </c>
      <c r="E133" s="24">
        <v>750</v>
      </c>
      <c r="F133" s="24" t="s">
        <v>175</v>
      </c>
      <c r="G133" s="24" t="s">
        <v>175</v>
      </c>
      <c r="H133" s="24" t="s">
        <v>175</v>
      </c>
      <c r="I133" s="24">
        <v>951</v>
      </c>
      <c r="J133" s="425"/>
    </row>
    <row r="134" spans="1:10" ht="20.100000000000001" customHeight="1">
      <c r="A134" s="26"/>
      <c r="B134" s="559">
        <v>43</v>
      </c>
      <c r="C134" s="560"/>
      <c r="D134" s="24">
        <v>255</v>
      </c>
      <c r="E134" s="24">
        <v>585</v>
      </c>
      <c r="F134" s="24" t="s">
        <v>175</v>
      </c>
      <c r="G134" s="24">
        <v>157</v>
      </c>
      <c r="H134" s="24" t="s">
        <v>175</v>
      </c>
      <c r="I134" s="24">
        <v>997</v>
      </c>
      <c r="J134" s="425"/>
    </row>
    <row r="135" spans="1:10" ht="20.100000000000001" customHeight="1">
      <c r="A135" s="26"/>
      <c r="B135" s="559">
        <v>44</v>
      </c>
      <c r="C135" s="560"/>
      <c r="D135" s="24">
        <v>264</v>
      </c>
      <c r="E135" s="24">
        <v>680</v>
      </c>
      <c r="F135" s="24" t="s">
        <v>175</v>
      </c>
      <c r="G135" s="24">
        <v>49</v>
      </c>
      <c r="H135" s="24" t="s">
        <v>175</v>
      </c>
      <c r="I135" s="24">
        <v>993</v>
      </c>
      <c r="J135" s="425"/>
    </row>
    <row r="136" spans="1:10" ht="20.100000000000001" customHeight="1">
      <c r="A136" s="26"/>
      <c r="B136" s="559">
        <v>45</v>
      </c>
      <c r="C136" s="560"/>
      <c r="D136" s="24">
        <v>132</v>
      </c>
      <c r="E136" s="24">
        <v>736</v>
      </c>
      <c r="F136" s="24" t="s">
        <v>175</v>
      </c>
      <c r="G136" s="24">
        <v>133</v>
      </c>
      <c r="H136" s="24" t="s">
        <v>175</v>
      </c>
      <c r="I136" s="24">
        <v>1001</v>
      </c>
      <c r="J136" s="425"/>
    </row>
    <row r="137" spans="1:10" ht="20.100000000000001" customHeight="1">
      <c r="A137" s="26"/>
      <c r="B137" s="559">
        <v>46</v>
      </c>
      <c r="C137" s="560"/>
      <c r="D137" s="24">
        <v>517</v>
      </c>
      <c r="E137" s="24">
        <v>590</v>
      </c>
      <c r="F137" s="24" t="s">
        <v>175</v>
      </c>
      <c r="G137" s="24">
        <v>3</v>
      </c>
      <c r="H137" s="24" t="s">
        <v>175</v>
      </c>
      <c r="I137" s="24">
        <v>1110</v>
      </c>
      <c r="J137" s="425"/>
    </row>
    <row r="138" spans="1:10" ht="20.100000000000001" customHeight="1">
      <c r="A138" s="26"/>
      <c r="B138" s="559">
        <v>47</v>
      </c>
      <c r="C138" s="560"/>
      <c r="D138" s="24">
        <v>86</v>
      </c>
      <c r="E138" s="24">
        <v>955</v>
      </c>
      <c r="F138" s="24" t="s">
        <v>175</v>
      </c>
      <c r="G138" s="24">
        <v>184</v>
      </c>
      <c r="H138" s="24" t="s">
        <v>175</v>
      </c>
      <c r="I138" s="24">
        <v>1225</v>
      </c>
      <c r="J138" s="425"/>
    </row>
    <row r="139" spans="1:10" ht="20.100000000000001" customHeight="1">
      <c r="A139" s="26"/>
      <c r="B139" s="559">
        <v>48</v>
      </c>
      <c r="C139" s="560"/>
      <c r="D139" s="24">
        <v>111</v>
      </c>
      <c r="E139" s="24">
        <v>1219</v>
      </c>
      <c r="F139" s="24" t="s">
        <v>175</v>
      </c>
      <c r="G139" s="24">
        <v>75</v>
      </c>
      <c r="H139" s="24" t="s">
        <v>175</v>
      </c>
      <c r="I139" s="24">
        <v>1405</v>
      </c>
      <c r="J139" s="425"/>
    </row>
    <row r="140" spans="1:10" ht="20.100000000000001" customHeight="1">
      <c r="A140" s="26"/>
      <c r="B140" s="559">
        <v>49</v>
      </c>
      <c r="C140" s="560"/>
      <c r="D140" s="24">
        <v>387</v>
      </c>
      <c r="E140" s="24">
        <v>787</v>
      </c>
      <c r="F140" s="24">
        <v>56</v>
      </c>
      <c r="G140" s="24">
        <v>150</v>
      </c>
      <c r="H140" s="24" t="s">
        <v>175</v>
      </c>
      <c r="I140" s="24">
        <v>1380</v>
      </c>
      <c r="J140" s="425"/>
    </row>
    <row r="141" spans="1:10" ht="20.100000000000001" customHeight="1">
      <c r="A141" s="26"/>
      <c r="B141" s="559">
        <v>50</v>
      </c>
      <c r="C141" s="560"/>
      <c r="D141" s="24">
        <v>102</v>
      </c>
      <c r="E141" s="24">
        <v>1196</v>
      </c>
      <c r="F141" s="24" t="s">
        <v>175</v>
      </c>
      <c r="G141" s="24">
        <v>8</v>
      </c>
      <c r="H141" s="24" t="s">
        <v>175</v>
      </c>
      <c r="I141" s="24">
        <v>1306</v>
      </c>
      <c r="J141" s="425"/>
    </row>
    <row r="142" spans="1:10" ht="20.100000000000001" customHeight="1">
      <c r="A142" s="26"/>
      <c r="B142" s="559">
        <v>51</v>
      </c>
      <c r="C142" s="560"/>
      <c r="D142" s="24">
        <v>216</v>
      </c>
      <c r="E142" s="24">
        <v>1206</v>
      </c>
      <c r="F142" s="24" t="s">
        <v>175</v>
      </c>
      <c r="G142" s="24" t="s">
        <v>175</v>
      </c>
      <c r="H142" s="24" t="s">
        <v>175</v>
      </c>
      <c r="I142" s="24">
        <v>1422</v>
      </c>
      <c r="J142" s="425"/>
    </row>
    <row r="143" spans="1:10" ht="20.100000000000001" customHeight="1">
      <c r="A143" s="26"/>
      <c r="B143" s="559">
        <v>52</v>
      </c>
      <c r="C143" s="560"/>
      <c r="D143" s="24">
        <v>447</v>
      </c>
      <c r="E143" s="24">
        <v>878</v>
      </c>
      <c r="F143" s="24">
        <v>37</v>
      </c>
      <c r="G143" s="24">
        <v>104</v>
      </c>
      <c r="H143" s="24" t="s">
        <v>175</v>
      </c>
      <c r="I143" s="24">
        <v>1466</v>
      </c>
      <c r="J143" s="425"/>
    </row>
    <row r="144" spans="1:10" ht="20.100000000000001" customHeight="1">
      <c r="A144" s="26"/>
      <c r="B144" s="559">
        <v>53</v>
      </c>
      <c r="C144" s="560"/>
      <c r="D144" s="24">
        <v>139</v>
      </c>
      <c r="E144" s="24">
        <v>961</v>
      </c>
      <c r="F144" s="24">
        <v>91</v>
      </c>
      <c r="G144" s="24">
        <v>406</v>
      </c>
      <c r="H144" s="24" t="s">
        <v>175</v>
      </c>
      <c r="I144" s="24">
        <v>1597</v>
      </c>
      <c r="J144" s="425"/>
    </row>
    <row r="145" spans="1:10" ht="20.100000000000001" customHeight="1">
      <c r="A145" s="26"/>
      <c r="B145" s="559">
        <v>54</v>
      </c>
      <c r="C145" s="560"/>
      <c r="D145" s="24">
        <v>127</v>
      </c>
      <c r="E145" s="24">
        <v>1439</v>
      </c>
      <c r="F145" s="24">
        <v>55</v>
      </c>
      <c r="G145" s="24" t="s">
        <v>175</v>
      </c>
      <c r="H145" s="24" t="s">
        <v>175</v>
      </c>
      <c r="I145" s="24">
        <v>1621</v>
      </c>
      <c r="J145" s="425"/>
    </row>
    <row r="146" spans="1:10" ht="20.100000000000001" customHeight="1">
      <c r="A146" s="26"/>
      <c r="B146" s="559">
        <v>55</v>
      </c>
      <c r="C146" s="560"/>
      <c r="D146" s="24">
        <v>210</v>
      </c>
      <c r="E146" s="24">
        <v>1218</v>
      </c>
      <c r="F146" s="24">
        <v>57</v>
      </c>
      <c r="G146" s="24">
        <v>247</v>
      </c>
      <c r="H146" s="24" t="s">
        <v>175</v>
      </c>
      <c r="I146" s="24">
        <v>1732</v>
      </c>
      <c r="J146" s="425"/>
    </row>
    <row r="147" spans="1:10" ht="20.100000000000001" customHeight="1">
      <c r="A147" s="26"/>
      <c r="B147" s="559">
        <v>56</v>
      </c>
      <c r="C147" s="560"/>
      <c r="D147" s="24">
        <v>78</v>
      </c>
      <c r="E147" s="24">
        <v>1327</v>
      </c>
      <c r="F147" s="24">
        <v>113</v>
      </c>
      <c r="G147" s="24">
        <v>151</v>
      </c>
      <c r="H147" s="24" t="s">
        <v>175</v>
      </c>
      <c r="I147" s="24">
        <v>1669</v>
      </c>
      <c r="J147" s="425"/>
    </row>
    <row r="148" spans="1:10" ht="20.100000000000001" customHeight="1">
      <c r="A148" s="26"/>
      <c r="B148" s="559">
        <v>57</v>
      </c>
      <c r="C148" s="560"/>
      <c r="D148" s="24">
        <v>30</v>
      </c>
      <c r="E148" s="24">
        <v>1608</v>
      </c>
      <c r="F148" s="24">
        <v>41</v>
      </c>
      <c r="G148" s="24">
        <v>47</v>
      </c>
      <c r="H148" s="24" t="s">
        <v>175</v>
      </c>
      <c r="I148" s="24">
        <v>1726</v>
      </c>
      <c r="J148" s="425"/>
    </row>
    <row r="149" spans="1:10" ht="20.100000000000001" customHeight="1">
      <c r="A149" s="26"/>
      <c r="B149" s="559">
        <v>58</v>
      </c>
      <c r="C149" s="560"/>
      <c r="D149" s="24">
        <v>164</v>
      </c>
      <c r="E149" s="24">
        <v>1337</v>
      </c>
      <c r="F149" s="24">
        <v>91</v>
      </c>
      <c r="G149" s="24">
        <v>91</v>
      </c>
      <c r="H149" s="24" t="s">
        <v>175</v>
      </c>
      <c r="I149" s="24">
        <v>1683</v>
      </c>
      <c r="J149" s="425"/>
    </row>
    <row r="150" spans="1:10" ht="20.100000000000001" customHeight="1">
      <c r="A150" s="26"/>
      <c r="B150" s="559">
        <v>59</v>
      </c>
      <c r="C150" s="560"/>
      <c r="D150" s="24">
        <v>52</v>
      </c>
      <c r="E150" s="24">
        <v>1659</v>
      </c>
      <c r="F150" s="24" t="s">
        <v>175</v>
      </c>
      <c r="G150" s="24" t="s">
        <v>175</v>
      </c>
      <c r="H150" s="24" t="s">
        <v>175</v>
      </c>
      <c r="I150" s="24">
        <v>1711</v>
      </c>
      <c r="J150" s="425"/>
    </row>
    <row r="151" spans="1:10" ht="20.100000000000001" customHeight="1">
      <c r="A151" s="26"/>
      <c r="B151" s="559">
        <v>60</v>
      </c>
      <c r="C151" s="560"/>
      <c r="D151" s="24">
        <v>53</v>
      </c>
      <c r="E151" s="24">
        <v>1441</v>
      </c>
      <c r="F151" s="24">
        <v>51</v>
      </c>
      <c r="G151" s="24">
        <v>138</v>
      </c>
      <c r="H151" s="24" t="s">
        <v>175</v>
      </c>
      <c r="I151" s="24">
        <v>1683</v>
      </c>
      <c r="J151" s="425"/>
    </row>
    <row r="152" spans="1:10" ht="20.100000000000001" customHeight="1">
      <c r="A152" s="26"/>
      <c r="B152" s="559">
        <v>61</v>
      </c>
      <c r="C152" s="560"/>
      <c r="D152" s="24">
        <v>32</v>
      </c>
      <c r="E152" s="24">
        <v>1441</v>
      </c>
      <c r="F152" s="24">
        <v>244</v>
      </c>
      <c r="G152" s="24">
        <v>43</v>
      </c>
      <c r="H152" s="24" t="s">
        <v>175</v>
      </c>
      <c r="I152" s="24">
        <v>1760</v>
      </c>
      <c r="J152" s="425"/>
    </row>
    <row r="153" spans="1:10" ht="20.100000000000001" customHeight="1">
      <c r="A153" s="26"/>
      <c r="B153" s="559">
        <v>62</v>
      </c>
      <c r="C153" s="560"/>
      <c r="D153" s="24">
        <v>220</v>
      </c>
      <c r="E153" s="24">
        <v>1344</v>
      </c>
      <c r="F153" s="24" t="s">
        <v>175</v>
      </c>
      <c r="G153" s="24">
        <v>222</v>
      </c>
      <c r="H153" s="24">
        <v>42</v>
      </c>
      <c r="I153" s="24">
        <v>1828</v>
      </c>
      <c r="J153" s="425"/>
    </row>
    <row r="154" spans="1:10" ht="20.100000000000001" customHeight="1">
      <c r="A154" s="26"/>
      <c r="B154" s="559">
        <v>63</v>
      </c>
      <c r="C154" s="560"/>
      <c r="D154" s="24" t="s">
        <v>175</v>
      </c>
      <c r="E154" s="24">
        <v>1284</v>
      </c>
      <c r="F154" s="24">
        <v>303</v>
      </c>
      <c r="G154" s="24" t="s">
        <v>175</v>
      </c>
      <c r="H154" s="24">
        <v>43</v>
      </c>
      <c r="I154" s="24">
        <v>1630</v>
      </c>
      <c r="J154" s="425"/>
    </row>
    <row r="155" spans="1:10" ht="20.100000000000001" customHeight="1">
      <c r="A155" s="26"/>
      <c r="B155" s="559">
        <v>64</v>
      </c>
      <c r="C155" s="560"/>
      <c r="D155" s="24">
        <v>51</v>
      </c>
      <c r="E155" s="24">
        <v>1073</v>
      </c>
      <c r="F155" s="24">
        <v>156</v>
      </c>
      <c r="G155" s="24">
        <v>165</v>
      </c>
      <c r="H155" s="24" t="s">
        <v>175</v>
      </c>
      <c r="I155" s="24">
        <v>1445</v>
      </c>
      <c r="J155" s="425"/>
    </row>
    <row r="156" spans="1:10" ht="20.100000000000001" customHeight="1">
      <c r="A156" s="26"/>
      <c r="B156" s="559">
        <v>65</v>
      </c>
      <c r="C156" s="560"/>
      <c r="D156" s="24" t="s">
        <v>175</v>
      </c>
      <c r="E156" s="24">
        <v>1055</v>
      </c>
      <c r="F156" s="24">
        <v>159</v>
      </c>
      <c r="G156" s="24" t="s">
        <v>175</v>
      </c>
      <c r="H156" s="24" t="s">
        <v>175</v>
      </c>
      <c r="I156" s="24">
        <v>1214</v>
      </c>
      <c r="J156" s="425"/>
    </row>
    <row r="157" spans="1:10" ht="20.100000000000001" customHeight="1">
      <c r="A157" s="26"/>
      <c r="B157" s="559">
        <v>66</v>
      </c>
      <c r="C157" s="560"/>
      <c r="D157" s="24">
        <v>56</v>
      </c>
      <c r="E157" s="24">
        <v>804</v>
      </c>
      <c r="F157" s="24">
        <v>99</v>
      </c>
      <c r="G157" s="24" t="s">
        <v>175</v>
      </c>
      <c r="H157" s="24" t="s">
        <v>175</v>
      </c>
      <c r="I157" s="24">
        <v>959</v>
      </c>
      <c r="J157" s="425"/>
    </row>
    <row r="158" spans="1:10" ht="20.100000000000001" customHeight="1">
      <c r="A158" s="26"/>
      <c r="B158" s="559">
        <v>67</v>
      </c>
      <c r="C158" s="560"/>
      <c r="D158" s="24">
        <v>75</v>
      </c>
      <c r="E158" s="24">
        <v>662</v>
      </c>
      <c r="F158" s="24">
        <v>156</v>
      </c>
      <c r="G158" s="24" t="s">
        <v>175</v>
      </c>
      <c r="H158" s="24" t="s">
        <v>175</v>
      </c>
      <c r="I158" s="24">
        <v>893</v>
      </c>
      <c r="J158" s="425"/>
    </row>
    <row r="159" spans="1:10" ht="20.100000000000001" customHeight="1">
      <c r="A159" s="26"/>
      <c r="B159" s="559">
        <v>68</v>
      </c>
      <c r="C159" s="560"/>
      <c r="D159" s="24" t="s">
        <v>175</v>
      </c>
      <c r="E159" s="24">
        <v>819</v>
      </c>
      <c r="F159" s="24" t="s">
        <v>175</v>
      </c>
      <c r="G159" s="24" t="s">
        <v>175</v>
      </c>
      <c r="H159" s="24" t="s">
        <v>175</v>
      </c>
      <c r="I159" s="24">
        <v>819</v>
      </c>
      <c r="J159" s="425"/>
    </row>
    <row r="160" spans="1:10" ht="20.100000000000001" customHeight="1">
      <c r="A160" s="26"/>
      <c r="B160" s="559">
        <v>69</v>
      </c>
      <c r="C160" s="560"/>
      <c r="D160" s="24" t="s">
        <v>175</v>
      </c>
      <c r="E160" s="24">
        <v>479</v>
      </c>
      <c r="F160" s="24">
        <v>153</v>
      </c>
      <c r="G160" s="24">
        <v>82</v>
      </c>
      <c r="H160" s="24" t="s">
        <v>175</v>
      </c>
      <c r="I160" s="24">
        <v>714</v>
      </c>
      <c r="J160" s="425"/>
    </row>
    <row r="161" spans="1:10" ht="20.100000000000001" customHeight="1">
      <c r="A161" s="26"/>
      <c r="B161" s="559">
        <v>70</v>
      </c>
      <c r="C161" s="560"/>
      <c r="D161" s="24" t="s">
        <v>175</v>
      </c>
      <c r="E161" s="24">
        <v>530</v>
      </c>
      <c r="F161" s="24">
        <v>125</v>
      </c>
      <c r="G161" s="24">
        <v>47</v>
      </c>
      <c r="H161" s="24" t="s">
        <v>175</v>
      </c>
      <c r="I161" s="24">
        <v>702</v>
      </c>
      <c r="J161" s="425"/>
    </row>
    <row r="162" spans="1:10" ht="20.100000000000001" customHeight="1">
      <c r="A162" s="26"/>
      <c r="B162" s="559">
        <v>71</v>
      </c>
      <c r="C162" s="560"/>
      <c r="D162" s="24">
        <v>51</v>
      </c>
      <c r="E162" s="24">
        <v>547</v>
      </c>
      <c r="F162" s="24">
        <v>138</v>
      </c>
      <c r="G162" s="24" t="s">
        <v>175</v>
      </c>
      <c r="H162" s="24" t="s">
        <v>175</v>
      </c>
      <c r="I162" s="24">
        <v>736</v>
      </c>
      <c r="J162" s="425"/>
    </row>
    <row r="163" spans="1:10" ht="20.100000000000001" customHeight="1">
      <c r="A163" s="26"/>
      <c r="B163" s="559">
        <v>72</v>
      </c>
      <c r="C163" s="560"/>
      <c r="D163" s="24" t="s">
        <v>175</v>
      </c>
      <c r="E163" s="24">
        <v>526</v>
      </c>
      <c r="F163" s="24">
        <v>200</v>
      </c>
      <c r="G163" s="24" t="s">
        <v>175</v>
      </c>
      <c r="H163" s="24" t="s">
        <v>175</v>
      </c>
      <c r="I163" s="24">
        <v>726</v>
      </c>
      <c r="J163" s="425"/>
    </row>
    <row r="164" spans="1:10" ht="20.100000000000001" customHeight="1">
      <c r="A164" s="26"/>
      <c r="B164" s="559">
        <v>73</v>
      </c>
      <c r="C164" s="560"/>
      <c r="D164" s="24" t="s">
        <v>175</v>
      </c>
      <c r="E164" s="24">
        <v>640</v>
      </c>
      <c r="F164" s="24">
        <v>74</v>
      </c>
      <c r="G164" s="24" t="s">
        <v>175</v>
      </c>
      <c r="H164" s="24" t="s">
        <v>175</v>
      </c>
      <c r="I164" s="24">
        <v>714</v>
      </c>
      <c r="J164" s="425"/>
    </row>
    <row r="165" spans="1:10" ht="20.100000000000001" customHeight="1">
      <c r="A165" s="26"/>
      <c r="B165" s="559">
        <v>74</v>
      </c>
      <c r="C165" s="560"/>
      <c r="D165" s="24" t="s">
        <v>175</v>
      </c>
      <c r="E165" s="24">
        <v>435</v>
      </c>
      <c r="F165" s="24">
        <v>271</v>
      </c>
      <c r="G165" s="24" t="s">
        <v>175</v>
      </c>
      <c r="H165" s="24" t="s">
        <v>175</v>
      </c>
      <c r="I165" s="24">
        <v>706</v>
      </c>
      <c r="J165" s="425"/>
    </row>
    <row r="166" spans="1:10" ht="20.100000000000001" customHeight="1">
      <c r="A166" s="26"/>
      <c r="B166" s="559">
        <v>75</v>
      </c>
      <c r="C166" s="560"/>
      <c r="D166" s="24" t="s">
        <v>175</v>
      </c>
      <c r="E166" s="24">
        <v>152</v>
      </c>
      <c r="F166" s="24">
        <v>484</v>
      </c>
      <c r="G166" s="24" t="s">
        <v>175</v>
      </c>
      <c r="H166" s="24" t="s">
        <v>175</v>
      </c>
      <c r="I166" s="24">
        <v>636</v>
      </c>
      <c r="J166" s="425"/>
    </row>
    <row r="167" spans="1:10" ht="20.100000000000001" customHeight="1">
      <c r="A167" s="26"/>
      <c r="B167" s="559">
        <v>76</v>
      </c>
      <c r="C167" s="560"/>
      <c r="D167" s="24" t="s">
        <v>175</v>
      </c>
      <c r="E167" s="24">
        <v>210</v>
      </c>
      <c r="F167" s="24">
        <v>405</v>
      </c>
      <c r="G167" s="24" t="s">
        <v>175</v>
      </c>
      <c r="H167" s="24" t="s">
        <v>175</v>
      </c>
      <c r="I167" s="24">
        <v>615</v>
      </c>
      <c r="J167" s="425"/>
    </row>
    <row r="168" spans="1:10" ht="20.100000000000001" customHeight="1">
      <c r="A168" s="26"/>
      <c r="B168" s="559">
        <v>77</v>
      </c>
      <c r="C168" s="560"/>
      <c r="D168" s="24" t="s">
        <v>175</v>
      </c>
      <c r="E168" s="24">
        <v>225</v>
      </c>
      <c r="F168" s="24">
        <v>325</v>
      </c>
      <c r="G168" s="24" t="s">
        <v>175</v>
      </c>
      <c r="H168" s="24" t="s">
        <v>175</v>
      </c>
      <c r="I168" s="24">
        <v>550</v>
      </c>
      <c r="J168" s="425"/>
    </row>
    <row r="169" spans="1:10" ht="20.100000000000001" customHeight="1">
      <c r="A169" s="26"/>
      <c r="B169" s="559">
        <v>78</v>
      </c>
      <c r="C169" s="560"/>
      <c r="D169" s="24">
        <v>63</v>
      </c>
      <c r="E169" s="24">
        <v>246</v>
      </c>
      <c r="F169" s="24">
        <v>251</v>
      </c>
      <c r="G169" s="24" t="s">
        <v>175</v>
      </c>
      <c r="H169" s="24" t="s">
        <v>175</v>
      </c>
      <c r="I169" s="24">
        <v>560</v>
      </c>
      <c r="J169" s="425"/>
    </row>
    <row r="170" spans="1:10" ht="20.100000000000001" customHeight="1">
      <c r="A170" s="26"/>
      <c r="B170" s="559">
        <v>79</v>
      </c>
      <c r="C170" s="560"/>
      <c r="D170" s="24" t="s">
        <v>175</v>
      </c>
      <c r="E170" s="24">
        <v>450</v>
      </c>
      <c r="F170" s="24">
        <v>64</v>
      </c>
      <c r="G170" s="24" t="s">
        <v>175</v>
      </c>
      <c r="H170" s="24" t="s">
        <v>175</v>
      </c>
      <c r="I170" s="24">
        <v>514</v>
      </c>
      <c r="J170" s="425"/>
    </row>
    <row r="171" spans="1:10" ht="20.100000000000001" customHeight="1">
      <c r="A171" s="26"/>
      <c r="B171" s="559">
        <v>80</v>
      </c>
      <c r="C171" s="560"/>
      <c r="D171" s="24" t="s">
        <v>175</v>
      </c>
      <c r="E171" s="24">
        <v>175</v>
      </c>
      <c r="F171" s="24">
        <v>292</v>
      </c>
      <c r="G171" s="24" t="s">
        <v>175</v>
      </c>
      <c r="H171" s="24" t="s">
        <v>175</v>
      </c>
      <c r="I171" s="24">
        <v>467</v>
      </c>
      <c r="J171" s="425"/>
    </row>
    <row r="172" spans="1:10" ht="20.100000000000001" customHeight="1">
      <c r="A172" s="26"/>
      <c r="B172" s="559">
        <v>81</v>
      </c>
      <c r="C172" s="560"/>
      <c r="D172" s="24" t="s">
        <v>175</v>
      </c>
      <c r="E172" s="24">
        <v>98</v>
      </c>
      <c r="F172" s="24">
        <v>289</v>
      </c>
      <c r="G172" s="24">
        <v>35</v>
      </c>
      <c r="H172" s="24" t="s">
        <v>175</v>
      </c>
      <c r="I172" s="24">
        <v>422</v>
      </c>
      <c r="J172" s="425"/>
    </row>
    <row r="173" spans="1:10" ht="20.100000000000001" customHeight="1">
      <c r="A173" s="26"/>
      <c r="B173" s="559">
        <v>82</v>
      </c>
      <c r="C173" s="560"/>
      <c r="D173" s="24">
        <v>129</v>
      </c>
      <c r="E173" s="24" t="s">
        <v>175</v>
      </c>
      <c r="F173" s="24">
        <v>271</v>
      </c>
      <c r="G173" s="24" t="s">
        <v>175</v>
      </c>
      <c r="H173" s="24" t="s">
        <v>175</v>
      </c>
      <c r="I173" s="24">
        <v>400</v>
      </c>
      <c r="J173" s="425"/>
    </row>
    <row r="174" spans="1:10" ht="20.100000000000001" customHeight="1">
      <c r="A174" s="26"/>
      <c r="B174" s="559">
        <v>83</v>
      </c>
      <c r="C174" s="560"/>
      <c r="D174" s="24" t="s">
        <v>175</v>
      </c>
      <c r="E174" s="24" t="s">
        <v>175</v>
      </c>
      <c r="F174" s="24">
        <v>327</v>
      </c>
      <c r="G174" s="24" t="s">
        <v>175</v>
      </c>
      <c r="H174" s="24" t="s">
        <v>175</v>
      </c>
      <c r="I174" s="24">
        <v>327</v>
      </c>
      <c r="J174" s="425"/>
    </row>
    <row r="175" spans="1:10" ht="20.100000000000001" customHeight="1">
      <c r="A175" s="26"/>
      <c r="B175" s="559">
        <v>84</v>
      </c>
      <c r="C175" s="560"/>
      <c r="D175" s="24" t="s">
        <v>175</v>
      </c>
      <c r="E175" s="24" t="s">
        <v>175</v>
      </c>
      <c r="F175" s="24">
        <v>269</v>
      </c>
      <c r="G175" s="24" t="s">
        <v>175</v>
      </c>
      <c r="H175" s="24" t="s">
        <v>175</v>
      </c>
      <c r="I175" s="24">
        <v>269</v>
      </c>
      <c r="J175" s="425"/>
    </row>
    <row r="176" spans="1:10" ht="20.100000000000001" customHeight="1">
      <c r="A176" s="26"/>
      <c r="B176" s="559" t="s">
        <v>207</v>
      </c>
      <c r="C176" s="560"/>
      <c r="D176" s="24">
        <v>46</v>
      </c>
      <c r="E176" s="24">
        <v>111</v>
      </c>
      <c r="F176" s="24">
        <v>952</v>
      </c>
      <c r="G176" s="24" t="s">
        <v>175</v>
      </c>
      <c r="H176" s="24" t="s">
        <v>175</v>
      </c>
      <c r="I176" s="24">
        <v>1109</v>
      </c>
      <c r="J176" s="425"/>
    </row>
    <row r="177" spans="1:10" ht="20.100000000000001" customHeight="1">
      <c r="A177" s="26"/>
      <c r="B177" s="559" t="s">
        <v>173</v>
      </c>
      <c r="C177" s="560"/>
      <c r="D177" s="24">
        <v>37029</v>
      </c>
      <c r="E177" s="24">
        <v>40163</v>
      </c>
      <c r="F177" s="24">
        <v>6599</v>
      </c>
      <c r="G177" s="24">
        <v>3016</v>
      </c>
      <c r="H177" s="24">
        <v>103</v>
      </c>
      <c r="I177" s="24">
        <v>86910</v>
      </c>
      <c r="J177" s="425"/>
    </row>
    <row r="178" spans="1:10" ht="20.100000000000001" customHeight="1">
      <c r="A178" s="25" t="s">
        <v>176</v>
      </c>
      <c r="B178" s="559">
        <v>0</v>
      </c>
      <c r="C178" s="560"/>
      <c r="D178" s="24">
        <v>630</v>
      </c>
      <c r="E178" s="24" t="s">
        <v>175</v>
      </c>
      <c r="F178" s="24" t="s">
        <v>175</v>
      </c>
      <c r="G178" s="24" t="s">
        <v>175</v>
      </c>
      <c r="H178" s="24" t="s">
        <v>175</v>
      </c>
      <c r="I178" s="24">
        <v>630</v>
      </c>
      <c r="J178" s="425"/>
    </row>
    <row r="179" spans="1:10" ht="20.100000000000001" customHeight="1">
      <c r="A179" s="26"/>
      <c r="B179" s="559">
        <v>1</v>
      </c>
      <c r="C179" s="560"/>
      <c r="D179" s="24">
        <v>1146</v>
      </c>
      <c r="E179" s="24" t="s">
        <v>175</v>
      </c>
      <c r="F179" s="24" t="s">
        <v>175</v>
      </c>
      <c r="G179" s="24" t="s">
        <v>175</v>
      </c>
      <c r="H179" s="24" t="s">
        <v>175</v>
      </c>
      <c r="I179" s="24">
        <v>1146</v>
      </c>
      <c r="J179" s="425"/>
    </row>
    <row r="180" spans="1:10" ht="20.100000000000001" customHeight="1">
      <c r="A180" s="26"/>
      <c r="B180" s="559">
        <v>2</v>
      </c>
      <c r="C180" s="560"/>
      <c r="D180" s="24">
        <v>945</v>
      </c>
      <c r="E180" s="24" t="s">
        <v>175</v>
      </c>
      <c r="F180" s="24" t="s">
        <v>175</v>
      </c>
      <c r="G180" s="24" t="s">
        <v>175</v>
      </c>
      <c r="H180" s="24" t="s">
        <v>175</v>
      </c>
      <c r="I180" s="24">
        <v>945</v>
      </c>
      <c r="J180" s="425"/>
    </row>
    <row r="181" spans="1:10" ht="20.100000000000001" customHeight="1">
      <c r="A181" s="26"/>
      <c r="B181" s="559">
        <v>3</v>
      </c>
      <c r="C181" s="560"/>
      <c r="D181" s="24">
        <v>867</v>
      </c>
      <c r="E181" s="24" t="s">
        <v>175</v>
      </c>
      <c r="F181" s="24" t="s">
        <v>175</v>
      </c>
      <c r="G181" s="24" t="s">
        <v>175</v>
      </c>
      <c r="H181" s="24" t="s">
        <v>175</v>
      </c>
      <c r="I181" s="24">
        <v>867</v>
      </c>
      <c r="J181" s="425"/>
    </row>
    <row r="182" spans="1:10" ht="20.100000000000001" customHeight="1">
      <c r="A182" s="26"/>
      <c r="B182" s="559">
        <v>4</v>
      </c>
      <c r="C182" s="560"/>
      <c r="D182" s="24">
        <v>543</v>
      </c>
      <c r="E182" s="24" t="s">
        <v>175</v>
      </c>
      <c r="F182" s="24" t="s">
        <v>175</v>
      </c>
      <c r="G182" s="24" t="s">
        <v>175</v>
      </c>
      <c r="H182" s="24" t="s">
        <v>175</v>
      </c>
      <c r="I182" s="24">
        <v>543</v>
      </c>
      <c r="J182" s="425"/>
    </row>
    <row r="183" spans="1:10" ht="20.100000000000001" customHeight="1">
      <c r="A183" s="26"/>
      <c r="B183" s="559">
        <v>5</v>
      </c>
      <c r="C183" s="560"/>
      <c r="D183" s="24">
        <v>573</v>
      </c>
      <c r="E183" s="24" t="s">
        <v>175</v>
      </c>
      <c r="F183" s="24" t="s">
        <v>175</v>
      </c>
      <c r="G183" s="24" t="s">
        <v>175</v>
      </c>
      <c r="H183" s="24" t="s">
        <v>175</v>
      </c>
      <c r="I183" s="24">
        <v>573</v>
      </c>
      <c r="J183" s="425"/>
    </row>
    <row r="184" spans="1:10" ht="20.100000000000001" customHeight="1">
      <c r="A184" s="26"/>
      <c r="B184" s="559">
        <v>6</v>
      </c>
      <c r="C184" s="560"/>
      <c r="D184" s="24">
        <v>374</v>
      </c>
      <c r="E184" s="24" t="s">
        <v>175</v>
      </c>
      <c r="F184" s="24" t="s">
        <v>175</v>
      </c>
      <c r="G184" s="24" t="s">
        <v>175</v>
      </c>
      <c r="H184" s="24" t="s">
        <v>175</v>
      </c>
      <c r="I184" s="24">
        <v>374</v>
      </c>
      <c r="J184" s="425"/>
    </row>
    <row r="185" spans="1:10" ht="20.100000000000001" customHeight="1">
      <c r="A185" s="26"/>
      <c r="B185" s="559">
        <v>7</v>
      </c>
      <c r="C185" s="560"/>
      <c r="D185" s="24">
        <v>300</v>
      </c>
      <c r="E185" s="24" t="s">
        <v>175</v>
      </c>
      <c r="F185" s="24" t="s">
        <v>175</v>
      </c>
      <c r="G185" s="24" t="s">
        <v>175</v>
      </c>
      <c r="H185" s="24" t="s">
        <v>175</v>
      </c>
      <c r="I185" s="24">
        <v>300</v>
      </c>
      <c r="J185" s="425"/>
    </row>
    <row r="186" spans="1:10" ht="20.100000000000001" customHeight="1">
      <c r="A186" s="26"/>
      <c r="B186" s="559">
        <v>8</v>
      </c>
      <c r="C186" s="560"/>
      <c r="D186" s="24">
        <v>258</v>
      </c>
      <c r="E186" s="24" t="s">
        <v>175</v>
      </c>
      <c r="F186" s="24" t="s">
        <v>175</v>
      </c>
      <c r="G186" s="24" t="s">
        <v>175</v>
      </c>
      <c r="H186" s="24" t="s">
        <v>175</v>
      </c>
      <c r="I186" s="24">
        <v>258</v>
      </c>
      <c r="J186" s="425"/>
    </row>
    <row r="187" spans="1:10" ht="20.100000000000001" customHeight="1">
      <c r="A187" s="26"/>
      <c r="B187" s="559">
        <v>9</v>
      </c>
      <c r="C187" s="560"/>
      <c r="D187" s="24">
        <v>337</v>
      </c>
      <c r="E187" s="24" t="s">
        <v>175</v>
      </c>
      <c r="F187" s="24" t="s">
        <v>175</v>
      </c>
      <c r="G187" s="24" t="s">
        <v>175</v>
      </c>
      <c r="H187" s="24" t="s">
        <v>175</v>
      </c>
      <c r="I187" s="24">
        <v>337</v>
      </c>
      <c r="J187" s="425"/>
    </row>
    <row r="188" spans="1:10" ht="20.100000000000001" customHeight="1">
      <c r="A188" s="26"/>
      <c r="B188" s="559">
        <v>10</v>
      </c>
      <c r="C188" s="560"/>
      <c r="D188" s="24">
        <v>317</v>
      </c>
      <c r="E188" s="24" t="s">
        <v>175</v>
      </c>
      <c r="F188" s="24" t="s">
        <v>175</v>
      </c>
      <c r="G188" s="24" t="s">
        <v>175</v>
      </c>
      <c r="H188" s="24" t="s">
        <v>175</v>
      </c>
      <c r="I188" s="24">
        <v>317</v>
      </c>
      <c r="J188" s="425"/>
    </row>
    <row r="189" spans="1:10" ht="20.100000000000001" customHeight="1">
      <c r="A189" s="26"/>
      <c r="B189" s="559">
        <v>11</v>
      </c>
      <c r="C189" s="560"/>
      <c r="D189" s="24">
        <v>667</v>
      </c>
      <c r="E189" s="24" t="s">
        <v>175</v>
      </c>
      <c r="F189" s="24" t="s">
        <v>175</v>
      </c>
      <c r="G189" s="24" t="s">
        <v>175</v>
      </c>
      <c r="H189" s="24" t="s">
        <v>175</v>
      </c>
      <c r="I189" s="24">
        <v>667</v>
      </c>
      <c r="J189" s="425"/>
    </row>
    <row r="190" spans="1:10" ht="20.100000000000001" customHeight="1">
      <c r="A190" s="26"/>
      <c r="B190" s="559">
        <v>12</v>
      </c>
      <c r="C190" s="560"/>
      <c r="D190" s="24">
        <v>640</v>
      </c>
      <c r="E190" s="24" t="s">
        <v>175</v>
      </c>
      <c r="F190" s="24" t="s">
        <v>175</v>
      </c>
      <c r="G190" s="24" t="s">
        <v>175</v>
      </c>
      <c r="H190" s="24" t="s">
        <v>175</v>
      </c>
      <c r="I190" s="24">
        <v>640</v>
      </c>
      <c r="J190" s="425"/>
    </row>
    <row r="191" spans="1:10" ht="20.100000000000001" customHeight="1">
      <c r="A191" s="26"/>
      <c r="B191" s="559">
        <v>13</v>
      </c>
      <c r="C191" s="560"/>
      <c r="D191" s="24">
        <v>731</v>
      </c>
      <c r="E191" s="24" t="s">
        <v>175</v>
      </c>
      <c r="F191" s="24" t="s">
        <v>175</v>
      </c>
      <c r="G191" s="24" t="s">
        <v>175</v>
      </c>
      <c r="H191" s="24" t="s">
        <v>175</v>
      </c>
      <c r="I191" s="24">
        <v>731</v>
      </c>
      <c r="J191" s="425"/>
    </row>
    <row r="192" spans="1:10" ht="20.100000000000001" customHeight="1">
      <c r="A192" s="26"/>
      <c r="B192" s="559">
        <v>14</v>
      </c>
      <c r="C192" s="560"/>
      <c r="D192" s="24">
        <v>1000</v>
      </c>
      <c r="E192" s="24" t="s">
        <v>175</v>
      </c>
      <c r="F192" s="24" t="s">
        <v>175</v>
      </c>
      <c r="G192" s="24" t="s">
        <v>175</v>
      </c>
      <c r="H192" s="24" t="s">
        <v>175</v>
      </c>
      <c r="I192" s="24">
        <v>1000</v>
      </c>
      <c r="J192" s="425"/>
    </row>
    <row r="193" spans="1:10" ht="20.100000000000001" customHeight="1">
      <c r="A193" s="26"/>
      <c r="B193" s="559">
        <v>15</v>
      </c>
      <c r="C193" s="560"/>
      <c r="D193" s="24">
        <v>1602</v>
      </c>
      <c r="E193" s="24" t="s">
        <v>175</v>
      </c>
      <c r="F193" s="24" t="s">
        <v>175</v>
      </c>
      <c r="G193" s="24" t="s">
        <v>175</v>
      </c>
      <c r="H193" s="24" t="s">
        <v>175</v>
      </c>
      <c r="I193" s="24">
        <v>1602</v>
      </c>
      <c r="J193" s="425"/>
    </row>
    <row r="194" spans="1:10" ht="20.100000000000001" customHeight="1">
      <c r="A194" s="26"/>
      <c r="B194" s="559">
        <v>16</v>
      </c>
      <c r="C194" s="560"/>
      <c r="D194" s="24">
        <v>2542</v>
      </c>
      <c r="E194" s="24" t="s">
        <v>175</v>
      </c>
      <c r="F194" s="24" t="s">
        <v>175</v>
      </c>
      <c r="G194" s="24" t="s">
        <v>175</v>
      </c>
      <c r="H194" s="24" t="s">
        <v>175</v>
      </c>
      <c r="I194" s="24">
        <v>2542</v>
      </c>
      <c r="J194" s="425"/>
    </row>
    <row r="195" spans="1:10" ht="20.100000000000001" customHeight="1">
      <c r="A195" s="26"/>
      <c r="B195" s="559">
        <v>17</v>
      </c>
      <c r="C195" s="560"/>
      <c r="D195" s="24">
        <v>3090</v>
      </c>
      <c r="E195" s="24" t="s">
        <v>175</v>
      </c>
      <c r="F195" s="24" t="s">
        <v>175</v>
      </c>
      <c r="G195" s="24" t="s">
        <v>175</v>
      </c>
      <c r="H195" s="24" t="s">
        <v>175</v>
      </c>
      <c r="I195" s="24">
        <v>3090</v>
      </c>
      <c r="J195" s="425"/>
    </row>
    <row r="196" spans="1:10" ht="20.100000000000001" customHeight="1">
      <c r="A196" s="26"/>
      <c r="B196" s="559">
        <v>18</v>
      </c>
      <c r="C196" s="560"/>
      <c r="D196" s="24">
        <v>5937</v>
      </c>
      <c r="E196" s="24" t="s">
        <v>175</v>
      </c>
      <c r="F196" s="24" t="s">
        <v>175</v>
      </c>
      <c r="G196" s="24" t="s">
        <v>175</v>
      </c>
      <c r="H196" s="24" t="s">
        <v>175</v>
      </c>
      <c r="I196" s="24">
        <v>5937</v>
      </c>
      <c r="J196" s="425"/>
    </row>
    <row r="197" spans="1:10" ht="20.100000000000001" customHeight="1">
      <c r="A197" s="26"/>
      <c r="B197" s="559">
        <v>19</v>
      </c>
      <c r="C197" s="560"/>
      <c r="D197" s="24">
        <v>6481</v>
      </c>
      <c r="E197" s="24">
        <v>56</v>
      </c>
      <c r="F197" s="24" t="s">
        <v>175</v>
      </c>
      <c r="G197" s="24" t="s">
        <v>175</v>
      </c>
      <c r="H197" s="24" t="s">
        <v>175</v>
      </c>
      <c r="I197" s="24">
        <v>6537</v>
      </c>
      <c r="J197" s="425"/>
    </row>
    <row r="198" spans="1:10" ht="20.100000000000001" customHeight="1">
      <c r="A198" s="26"/>
      <c r="B198" s="559">
        <v>20</v>
      </c>
      <c r="C198" s="560"/>
      <c r="D198" s="24">
        <v>6682</v>
      </c>
      <c r="E198" s="24">
        <v>28</v>
      </c>
      <c r="F198" s="24" t="s">
        <v>175</v>
      </c>
      <c r="G198" s="24" t="s">
        <v>175</v>
      </c>
      <c r="H198" s="24" t="s">
        <v>175</v>
      </c>
      <c r="I198" s="24">
        <v>6710</v>
      </c>
      <c r="J198" s="425"/>
    </row>
    <row r="199" spans="1:10" ht="20.100000000000001" customHeight="1">
      <c r="A199" s="26"/>
      <c r="B199" s="559">
        <v>21</v>
      </c>
      <c r="C199" s="560"/>
      <c r="D199" s="24">
        <v>6508</v>
      </c>
      <c r="E199" s="24">
        <v>7</v>
      </c>
      <c r="F199" s="24" t="s">
        <v>175</v>
      </c>
      <c r="G199" s="24" t="s">
        <v>175</v>
      </c>
      <c r="H199" s="24" t="s">
        <v>175</v>
      </c>
      <c r="I199" s="24">
        <v>6515</v>
      </c>
      <c r="J199" s="425"/>
    </row>
    <row r="200" spans="1:10" ht="20.100000000000001" customHeight="1">
      <c r="A200" s="26"/>
      <c r="B200" s="559">
        <v>22</v>
      </c>
      <c r="C200" s="560"/>
      <c r="D200" s="24">
        <v>5335</v>
      </c>
      <c r="E200" s="24">
        <v>16</v>
      </c>
      <c r="F200" s="24" t="s">
        <v>175</v>
      </c>
      <c r="G200" s="24" t="s">
        <v>175</v>
      </c>
      <c r="H200" s="24" t="s">
        <v>175</v>
      </c>
      <c r="I200" s="24">
        <v>5351</v>
      </c>
      <c r="J200" s="425"/>
    </row>
    <row r="201" spans="1:10" ht="20.100000000000001" customHeight="1">
      <c r="A201" s="26"/>
      <c r="B201" s="559">
        <v>23</v>
      </c>
      <c r="C201" s="560"/>
      <c r="D201" s="24">
        <v>4169</v>
      </c>
      <c r="E201" s="24">
        <v>59</v>
      </c>
      <c r="F201" s="24" t="s">
        <v>175</v>
      </c>
      <c r="G201" s="24" t="s">
        <v>175</v>
      </c>
      <c r="H201" s="24" t="s">
        <v>175</v>
      </c>
      <c r="I201" s="24">
        <v>4228</v>
      </c>
      <c r="J201" s="425"/>
    </row>
    <row r="202" spans="1:10" ht="20.100000000000001" customHeight="1">
      <c r="A202" s="26"/>
      <c r="B202" s="559">
        <v>24</v>
      </c>
      <c r="C202" s="560"/>
      <c r="D202" s="24">
        <v>2622</v>
      </c>
      <c r="E202" s="24">
        <v>129</v>
      </c>
      <c r="F202" s="24" t="s">
        <v>175</v>
      </c>
      <c r="G202" s="24" t="s">
        <v>175</v>
      </c>
      <c r="H202" s="24" t="s">
        <v>175</v>
      </c>
      <c r="I202" s="24">
        <v>2751</v>
      </c>
      <c r="J202" s="425"/>
    </row>
    <row r="203" spans="1:10" ht="20.100000000000001" customHeight="1">
      <c r="A203" s="26"/>
      <c r="B203" s="559">
        <v>25</v>
      </c>
      <c r="C203" s="560"/>
      <c r="D203" s="24">
        <v>1916</v>
      </c>
      <c r="E203" s="24">
        <v>230</v>
      </c>
      <c r="F203" s="24" t="s">
        <v>175</v>
      </c>
      <c r="G203" s="24" t="s">
        <v>175</v>
      </c>
      <c r="H203" s="24" t="s">
        <v>175</v>
      </c>
      <c r="I203" s="24">
        <v>2146</v>
      </c>
      <c r="J203" s="425"/>
    </row>
    <row r="204" spans="1:10" ht="20.100000000000001" customHeight="1">
      <c r="A204" s="26"/>
      <c r="B204" s="559">
        <v>26</v>
      </c>
      <c r="C204" s="560"/>
      <c r="D204" s="24">
        <v>1673</v>
      </c>
      <c r="E204" s="24">
        <v>297</v>
      </c>
      <c r="F204" s="24" t="s">
        <v>175</v>
      </c>
      <c r="G204" s="24">
        <v>30</v>
      </c>
      <c r="H204" s="24" t="s">
        <v>175</v>
      </c>
      <c r="I204" s="24">
        <v>2000</v>
      </c>
      <c r="J204" s="425"/>
    </row>
    <row r="205" spans="1:10" ht="20.100000000000001" customHeight="1">
      <c r="A205" s="26"/>
      <c r="B205" s="559">
        <v>27</v>
      </c>
      <c r="C205" s="560"/>
      <c r="D205" s="24">
        <v>1618</v>
      </c>
      <c r="E205" s="24">
        <v>304</v>
      </c>
      <c r="F205" s="24" t="s">
        <v>175</v>
      </c>
      <c r="G205" s="24" t="s">
        <v>175</v>
      </c>
      <c r="H205" s="24" t="s">
        <v>175</v>
      </c>
      <c r="I205" s="24">
        <v>1922</v>
      </c>
      <c r="J205" s="425"/>
    </row>
    <row r="206" spans="1:10" ht="20.100000000000001" customHeight="1">
      <c r="A206" s="26"/>
      <c r="B206" s="559">
        <v>28</v>
      </c>
      <c r="C206" s="560"/>
      <c r="D206" s="24">
        <v>1622</v>
      </c>
      <c r="E206" s="24">
        <v>331</v>
      </c>
      <c r="F206" s="24" t="s">
        <v>175</v>
      </c>
      <c r="G206" s="24" t="s">
        <v>175</v>
      </c>
      <c r="H206" s="24" t="s">
        <v>175</v>
      </c>
      <c r="I206" s="24">
        <v>1953</v>
      </c>
      <c r="J206" s="425"/>
    </row>
    <row r="207" spans="1:10" ht="20.100000000000001" customHeight="1">
      <c r="A207" s="26"/>
      <c r="B207" s="559">
        <v>29</v>
      </c>
      <c r="C207" s="560"/>
      <c r="D207" s="24">
        <v>1362</v>
      </c>
      <c r="E207" s="24">
        <v>613</v>
      </c>
      <c r="F207" s="24" t="s">
        <v>175</v>
      </c>
      <c r="G207" s="24" t="s">
        <v>175</v>
      </c>
      <c r="H207" s="24" t="s">
        <v>175</v>
      </c>
      <c r="I207" s="24">
        <v>1975</v>
      </c>
      <c r="J207" s="425"/>
    </row>
    <row r="208" spans="1:10" ht="20.100000000000001" customHeight="1">
      <c r="A208" s="26"/>
      <c r="B208" s="559">
        <v>30</v>
      </c>
      <c r="C208" s="560"/>
      <c r="D208" s="24">
        <v>1293</v>
      </c>
      <c r="E208" s="24">
        <v>667</v>
      </c>
      <c r="F208" s="24" t="s">
        <v>175</v>
      </c>
      <c r="G208" s="24" t="s">
        <v>175</v>
      </c>
      <c r="H208" s="24" t="s">
        <v>175</v>
      </c>
      <c r="I208" s="24">
        <v>1960</v>
      </c>
      <c r="J208" s="425"/>
    </row>
    <row r="209" spans="1:10" ht="20.100000000000001" customHeight="1">
      <c r="A209" s="26"/>
      <c r="B209" s="559">
        <v>31</v>
      </c>
      <c r="C209" s="560"/>
      <c r="D209" s="24">
        <v>1050</v>
      </c>
      <c r="E209" s="24">
        <v>778</v>
      </c>
      <c r="F209" s="24" t="s">
        <v>175</v>
      </c>
      <c r="G209" s="24">
        <v>41</v>
      </c>
      <c r="H209" s="24" t="s">
        <v>175</v>
      </c>
      <c r="I209" s="24">
        <v>1869</v>
      </c>
      <c r="J209" s="425"/>
    </row>
    <row r="210" spans="1:10" ht="20.100000000000001" customHeight="1">
      <c r="A210" s="26"/>
      <c r="B210" s="559">
        <v>32</v>
      </c>
      <c r="C210" s="560"/>
      <c r="D210" s="24">
        <v>1096</v>
      </c>
      <c r="E210" s="24">
        <v>792</v>
      </c>
      <c r="F210" s="24" t="s">
        <v>175</v>
      </c>
      <c r="G210" s="24" t="s">
        <v>175</v>
      </c>
      <c r="H210" s="24" t="s">
        <v>175</v>
      </c>
      <c r="I210" s="24">
        <v>1888</v>
      </c>
      <c r="J210" s="425"/>
    </row>
    <row r="211" spans="1:10" ht="20.100000000000001" customHeight="1">
      <c r="A211" s="26"/>
      <c r="B211" s="559">
        <v>33</v>
      </c>
      <c r="C211" s="560"/>
      <c r="D211" s="24">
        <v>1024</v>
      </c>
      <c r="E211" s="24">
        <v>862</v>
      </c>
      <c r="F211" s="24" t="s">
        <v>175</v>
      </c>
      <c r="G211" s="24" t="s">
        <v>175</v>
      </c>
      <c r="H211" s="24" t="s">
        <v>175</v>
      </c>
      <c r="I211" s="24">
        <v>1886</v>
      </c>
      <c r="J211" s="425"/>
    </row>
    <row r="212" spans="1:10" ht="20.100000000000001" customHeight="1">
      <c r="A212" s="26"/>
      <c r="B212" s="559">
        <v>34</v>
      </c>
      <c r="C212" s="560"/>
      <c r="D212" s="24">
        <v>721</v>
      </c>
      <c r="E212" s="24">
        <v>1245</v>
      </c>
      <c r="F212" s="24" t="s">
        <v>175</v>
      </c>
      <c r="G212" s="24" t="s">
        <v>175</v>
      </c>
      <c r="H212" s="24" t="s">
        <v>175</v>
      </c>
      <c r="I212" s="24">
        <v>1966</v>
      </c>
      <c r="J212" s="425"/>
    </row>
    <row r="213" spans="1:10" ht="20.100000000000001" customHeight="1">
      <c r="A213" s="26"/>
      <c r="B213" s="559">
        <v>35</v>
      </c>
      <c r="C213" s="560"/>
      <c r="D213" s="24">
        <v>628</v>
      </c>
      <c r="E213" s="24">
        <v>1323</v>
      </c>
      <c r="F213" s="24" t="s">
        <v>175</v>
      </c>
      <c r="G213" s="24">
        <v>24</v>
      </c>
      <c r="H213" s="24" t="s">
        <v>175</v>
      </c>
      <c r="I213" s="24">
        <v>1975</v>
      </c>
      <c r="J213" s="425"/>
    </row>
    <row r="214" spans="1:10" ht="20.100000000000001" customHeight="1">
      <c r="A214" s="26"/>
      <c r="B214" s="559">
        <v>36</v>
      </c>
      <c r="C214" s="560"/>
      <c r="D214" s="24">
        <v>574</v>
      </c>
      <c r="E214" s="24">
        <v>1386</v>
      </c>
      <c r="F214" s="24" t="s">
        <v>175</v>
      </c>
      <c r="G214" s="24">
        <v>26</v>
      </c>
      <c r="H214" s="24">
        <v>43</v>
      </c>
      <c r="I214" s="24">
        <v>2029</v>
      </c>
      <c r="J214" s="425"/>
    </row>
    <row r="215" spans="1:10" ht="20.100000000000001" customHeight="1">
      <c r="A215" s="26"/>
      <c r="B215" s="559">
        <v>37</v>
      </c>
      <c r="C215" s="560"/>
      <c r="D215" s="24">
        <v>581</v>
      </c>
      <c r="E215" s="24">
        <v>1651</v>
      </c>
      <c r="F215" s="24" t="s">
        <v>175</v>
      </c>
      <c r="G215" s="24">
        <v>112</v>
      </c>
      <c r="H215" s="24" t="s">
        <v>175</v>
      </c>
      <c r="I215" s="24">
        <v>2344</v>
      </c>
      <c r="J215" s="425"/>
    </row>
    <row r="216" spans="1:10" ht="20.100000000000001" customHeight="1">
      <c r="A216" s="26"/>
      <c r="B216" s="559">
        <v>38</v>
      </c>
      <c r="C216" s="560"/>
      <c r="D216" s="24">
        <v>607</v>
      </c>
      <c r="E216" s="24">
        <v>1811</v>
      </c>
      <c r="F216" s="24" t="s">
        <v>175</v>
      </c>
      <c r="G216" s="24" t="s">
        <v>175</v>
      </c>
      <c r="H216" s="24">
        <v>43</v>
      </c>
      <c r="I216" s="24">
        <v>2461</v>
      </c>
      <c r="J216" s="425"/>
    </row>
    <row r="217" spans="1:10" ht="20.100000000000001" customHeight="1">
      <c r="A217" s="26"/>
      <c r="B217" s="559">
        <v>39</v>
      </c>
      <c r="C217" s="560"/>
      <c r="D217" s="24">
        <v>515</v>
      </c>
      <c r="E217" s="24">
        <v>1979</v>
      </c>
      <c r="F217" s="24" t="s">
        <v>175</v>
      </c>
      <c r="G217" s="24">
        <v>141</v>
      </c>
      <c r="H217" s="24" t="s">
        <v>175</v>
      </c>
      <c r="I217" s="24">
        <v>2635</v>
      </c>
      <c r="J217" s="425"/>
    </row>
    <row r="218" spans="1:10" ht="20.100000000000001" customHeight="1">
      <c r="A218" s="26"/>
      <c r="B218" s="559">
        <v>40</v>
      </c>
      <c r="C218" s="560"/>
      <c r="D218" s="24">
        <v>1082</v>
      </c>
      <c r="E218" s="24">
        <v>1492</v>
      </c>
      <c r="F218" s="24">
        <v>61</v>
      </c>
      <c r="G218" s="24">
        <v>76</v>
      </c>
      <c r="H218" s="24">
        <v>18</v>
      </c>
      <c r="I218" s="24">
        <v>2729</v>
      </c>
      <c r="J218" s="425"/>
    </row>
    <row r="219" spans="1:10" ht="20.100000000000001" customHeight="1">
      <c r="A219" s="26"/>
      <c r="B219" s="559">
        <v>41</v>
      </c>
      <c r="C219" s="560"/>
      <c r="D219" s="24">
        <v>491</v>
      </c>
      <c r="E219" s="24">
        <v>2161</v>
      </c>
      <c r="F219" s="24" t="s">
        <v>175</v>
      </c>
      <c r="G219" s="24">
        <v>238</v>
      </c>
      <c r="H219" s="24" t="s">
        <v>175</v>
      </c>
      <c r="I219" s="24">
        <v>2890</v>
      </c>
      <c r="J219" s="425"/>
    </row>
    <row r="220" spans="1:10" ht="20.100000000000001" customHeight="1">
      <c r="A220" s="26"/>
      <c r="B220" s="559">
        <v>42</v>
      </c>
      <c r="C220" s="560"/>
      <c r="D220" s="24">
        <v>486</v>
      </c>
      <c r="E220" s="24">
        <v>2303</v>
      </c>
      <c r="F220" s="24" t="s">
        <v>175</v>
      </c>
      <c r="G220" s="24">
        <v>46</v>
      </c>
      <c r="H220" s="24" t="s">
        <v>175</v>
      </c>
      <c r="I220" s="24">
        <v>2835</v>
      </c>
      <c r="J220" s="425"/>
    </row>
    <row r="221" spans="1:10" ht="20.100000000000001" customHeight="1">
      <c r="A221" s="26"/>
      <c r="B221" s="559">
        <v>43</v>
      </c>
      <c r="C221" s="560"/>
      <c r="D221" s="24">
        <v>696</v>
      </c>
      <c r="E221" s="24">
        <v>2098</v>
      </c>
      <c r="F221" s="24" t="s">
        <v>175</v>
      </c>
      <c r="G221" s="24">
        <v>225</v>
      </c>
      <c r="H221" s="24" t="s">
        <v>175</v>
      </c>
      <c r="I221" s="24">
        <v>3019</v>
      </c>
      <c r="J221" s="425"/>
    </row>
    <row r="222" spans="1:10" ht="20.100000000000001" customHeight="1">
      <c r="A222" s="26"/>
      <c r="B222" s="559">
        <v>44</v>
      </c>
      <c r="C222" s="560"/>
      <c r="D222" s="24">
        <v>393</v>
      </c>
      <c r="E222" s="24">
        <v>2526</v>
      </c>
      <c r="F222" s="24" t="s">
        <v>175</v>
      </c>
      <c r="G222" s="24">
        <v>136</v>
      </c>
      <c r="H222" s="24" t="s">
        <v>175</v>
      </c>
      <c r="I222" s="24">
        <v>3055</v>
      </c>
      <c r="J222" s="425"/>
    </row>
    <row r="223" spans="1:10" ht="20.100000000000001" customHeight="1">
      <c r="A223" s="26"/>
      <c r="B223" s="559">
        <v>45</v>
      </c>
      <c r="C223" s="560"/>
      <c r="D223" s="24">
        <v>321</v>
      </c>
      <c r="E223" s="24">
        <v>2638</v>
      </c>
      <c r="F223" s="24" t="s">
        <v>175</v>
      </c>
      <c r="G223" s="24">
        <v>167</v>
      </c>
      <c r="H223" s="24" t="s">
        <v>175</v>
      </c>
      <c r="I223" s="24">
        <v>3126</v>
      </c>
      <c r="J223" s="425"/>
    </row>
    <row r="224" spans="1:10" ht="20.100000000000001" customHeight="1">
      <c r="A224" s="26"/>
      <c r="B224" s="559">
        <v>46</v>
      </c>
      <c r="C224" s="560"/>
      <c r="D224" s="24">
        <v>745</v>
      </c>
      <c r="E224" s="24">
        <v>2627</v>
      </c>
      <c r="F224" s="24" t="s">
        <v>175</v>
      </c>
      <c r="G224" s="24">
        <v>69</v>
      </c>
      <c r="H224" s="24" t="s">
        <v>175</v>
      </c>
      <c r="I224" s="24">
        <v>3441</v>
      </c>
      <c r="J224" s="425"/>
    </row>
    <row r="225" spans="1:10" ht="20.100000000000001" customHeight="1">
      <c r="A225" s="26"/>
      <c r="B225" s="559">
        <v>47</v>
      </c>
      <c r="C225" s="560"/>
      <c r="D225" s="24">
        <v>425</v>
      </c>
      <c r="E225" s="24">
        <v>3064</v>
      </c>
      <c r="F225" s="24" t="s">
        <v>175</v>
      </c>
      <c r="G225" s="24">
        <v>351</v>
      </c>
      <c r="H225" s="24" t="s">
        <v>175</v>
      </c>
      <c r="I225" s="24">
        <v>3840</v>
      </c>
      <c r="J225" s="425"/>
    </row>
    <row r="226" spans="1:10" ht="20.100000000000001" customHeight="1">
      <c r="A226" s="26"/>
      <c r="B226" s="559">
        <v>48</v>
      </c>
      <c r="C226" s="560"/>
      <c r="D226" s="24">
        <v>230</v>
      </c>
      <c r="E226" s="24">
        <v>4020</v>
      </c>
      <c r="F226" s="24" t="s">
        <v>175</v>
      </c>
      <c r="G226" s="24">
        <v>128</v>
      </c>
      <c r="H226" s="24" t="s">
        <v>175</v>
      </c>
      <c r="I226" s="24">
        <v>4378</v>
      </c>
      <c r="J226" s="425"/>
    </row>
    <row r="227" spans="1:10" ht="20.100000000000001" customHeight="1">
      <c r="A227" s="26"/>
      <c r="B227" s="559">
        <v>49</v>
      </c>
      <c r="C227" s="560"/>
      <c r="D227" s="24">
        <v>641</v>
      </c>
      <c r="E227" s="24">
        <v>3196</v>
      </c>
      <c r="F227" s="24">
        <v>62</v>
      </c>
      <c r="G227" s="24">
        <v>404</v>
      </c>
      <c r="H227" s="24">
        <v>21</v>
      </c>
      <c r="I227" s="24">
        <v>4324</v>
      </c>
      <c r="J227" s="425"/>
    </row>
    <row r="228" spans="1:10" ht="20.100000000000001" customHeight="1">
      <c r="A228" s="26"/>
      <c r="B228" s="559">
        <v>50</v>
      </c>
      <c r="C228" s="560"/>
      <c r="D228" s="24">
        <v>520</v>
      </c>
      <c r="E228" s="24">
        <v>3468</v>
      </c>
      <c r="F228" s="24" t="s">
        <v>175</v>
      </c>
      <c r="G228" s="24">
        <v>84</v>
      </c>
      <c r="H228" s="24">
        <v>57</v>
      </c>
      <c r="I228" s="24">
        <v>4129</v>
      </c>
      <c r="J228" s="425"/>
    </row>
    <row r="229" spans="1:10" ht="20.100000000000001" customHeight="1">
      <c r="A229" s="26"/>
      <c r="B229" s="559">
        <v>51</v>
      </c>
      <c r="C229" s="560"/>
      <c r="D229" s="24">
        <v>410</v>
      </c>
      <c r="E229" s="24">
        <v>3933</v>
      </c>
      <c r="F229" s="24">
        <v>52</v>
      </c>
      <c r="G229" s="24">
        <v>31</v>
      </c>
      <c r="H229" s="24" t="s">
        <v>175</v>
      </c>
      <c r="I229" s="24">
        <v>4426</v>
      </c>
      <c r="J229" s="425"/>
    </row>
    <row r="230" spans="1:10" ht="20.100000000000001" customHeight="1">
      <c r="A230" s="26"/>
      <c r="B230" s="559">
        <v>52</v>
      </c>
      <c r="C230" s="560"/>
      <c r="D230" s="24">
        <v>591</v>
      </c>
      <c r="E230" s="24">
        <v>3416</v>
      </c>
      <c r="F230" s="24">
        <v>64</v>
      </c>
      <c r="G230" s="24">
        <v>127</v>
      </c>
      <c r="H230" s="24" t="s">
        <v>175</v>
      </c>
      <c r="I230" s="24">
        <v>4198</v>
      </c>
      <c r="J230" s="425"/>
    </row>
    <row r="231" spans="1:10" ht="20.100000000000001" customHeight="1">
      <c r="A231" s="26"/>
      <c r="B231" s="559">
        <v>53</v>
      </c>
      <c r="C231" s="560"/>
      <c r="D231" s="24">
        <v>218</v>
      </c>
      <c r="E231" s="24">
        <v>3592</v>
      </c>
      <c r="F231" s="24">
        <v>91</v>
      </c>
      <c r="G231" s="24">
        <v>551</v>
      </c>
      <c r="H231" s="24">
        <v>30</v>
      </c>
      <c r="I231" s="24">
        <v>4482</v>
      </c>
      <c r="J231" s="425"/>
    </row>
    <row r="232" spans="1:10" ht="20.100000000000001" customHeight="1">
      <c r="A232" s="26"/>
      <c r="B232" s="559">
        <v>54</v>
      </c>
      <c r="C232" s="560"/>
      <c r="D232" s="24">
        <v>272</v>
      </c>
      <c r="E232" s="24">
        <v>3872</v>
      </c>
      <c r="F232" s="24">
        <v>149</v>
      </c>
      <c r="G232" s="24">
        <v>49</v>
      </c>
      <c r="H232" s="24" t="s">
        <v>175</v>
      </c>
      <c r="I232" s="24">
        <v>4342</v>
      </c>
      <c r="J232" s="425"/>
    </row>
    <row r="233" spans="1:10" ht="20.100000000000001" customHeight="1">
      <c r="A233" s="26"/>
      <c r="B233" s="559">
        <v>55</v>
      </c>
      <c r="C233" s="560"/>
      <c r="D233" s="24">
        <v>356</v>
      </c>
      <c r="E233" s="24">
        <v>3687</v>
      </c>
      <c r="F233" s="24">
        <v>82</v>
      </c>
      <c r="G233" s="24">
        <v>324</v>
      </c>
      <c r="H233" s="24" t="s">
        <v>175</v>
      </c>
      <c r="I233" s="24">
        <v>4449</v>
      </c>
      <c r="J233" s="425"/>
    </row>
    <row r="234" spans="1:10" ht="20.100000000000001" customHeight="1">
      <c r="A234" s="26"/>
      <c r="B234" s="559">
        <v>56</v>
      </c>
      <c r="C234" s="560"/>
      <c r="D234" s="24">
        <v>78</v>
      </c>
      <c r="E234" s="24">
        <v>3808</v>
      </c>
      <c r="F234" s="24">
        <v>113</v>
      </c>
      <c r="G234" s="24">
        <v>302</v>
      </c>
      <c r="H234" s="24">
        <v>20</v>
      </c>
      <c r="I234" s="24">
        <v>4321</v>
      </c>
      <c r="J234" s="425"/>
    </row>
    <row r="235" spans="1:10" ht="20.100000000000001" customHeight="1">
      <c r="A235" s="26"/>
      <c r="B235" s="559">
        <v>57</v>
      </c>
      <c r="C235" s="560"/>
      <c r="D235" s="24">
        <v>131</v>
      </c>
      <c r="E235" s="24">
        <v>3888</v>
      </c>
      <c r="F235" s="24">
        <v>87</v>
      </c>
      <c r="G235" s="24">
        <v>118</v>
      </c>
      <c r="H235" s="24" t="s">
        <v>175</v>
      </c>
      <c r="I235" s="24">
        <v>4224</v>
      </c>
      <c r="J235" s="425"/>
    </row>
    <row r="236" spans="1:10" ht="20.100000000000001" customHeight="1">
      <c r="A236" s="26"/>
      <c r="B236" s="559">
        <v>58</v>
      </c>
      <c r="C236" s="560"/>
      <c r="D236" s="24">
        <v>209</v>
      </c>
      <c r="E236" s="24">
        <v>3513</v>
      </c>
      <c r="F236" s="24">
        <v>91</v>
      </c>
      <c r="G236" s="24">
        <v>207</v>
      </c>
      <c r="H236" s="24" t="s">
        <v>175</v>
      </c>
      <c r="I236" s="24">
        <v>4020</v>
      </c>
      <c r="J236" s="425"/>
    </row>
    <row r="237" spans="1:10" ht="20.100000000000001" customHeight="1">
      <c r="A237" s="26"/>
      <c r="B237" s="559">
        <v>59</v>
      </c>
      <c r="C237" s="560"/>
      <c r="D237" s="24">
        <v>82</v>
      </c>
      <c r="E237" s="24">
        <v>3885</v>
      </c>
      <c r="F237" s="24">
        <v>48</v>
      </c>
      <c r="G237" s="24">
        <v>38</v>
      </c>
      <c r="H237" s="24" t="s">
        <v>175</v>
      </c>
      <c r="I237" s="24">
        <v>4053</v>
      </c>
      <c r="J237" s="425"/>
    </row>
    <row r="238" spans="1:10" ht="20.100000000000001" customHeight="1">
      <c r="A238" s="26"/>
      <c r="B238" s="559">
        <v>60</v>
      </c>
      <c r="C238" s="560"/>
      <c r="D238" s="24">
        <v>109</v>
      </c>
      <c r="E238" s="24">
        <v>3336</v>
      </c>
      <c r="F238" s="24">
        <v>172</v>
      </c>
      <c r="G238" s="24">
        <v>274</v>
      </c>
      <c r="H238" s="24" t="s">
        <v>175</v>
      </c>
      <c r="I238" s="24">
        <v>3891</v>
      </c>
      <c r="J238" s="425"/>
    </row>
    <row r="239" spans="1:10" ht="20.100000000000001" customHeight="1">
      <c r="A239" s="26"/>
      <c r="B239" s="559">
        <v>61</v>
      </c>
      <c r="C239" s="560"/>
      <c r="D239" s="24">
        <v>32</v>
      </c>
      <c r="E239" s="24">
        <v>3521</v>
      </c>
      <c r="F239" s="24">
        <v>254</v>
      </c>
      <c r="G239" s="24">
        <v>69</v>
      </c>
      <c r="H239" s="24">
        <v>72</v>
      </c>
      <c r="I239" s="24">
        <v>3948</v>
      </c>
      <c r="J239" s="425"/>
    </row>
    <row r="240" spans="1:10" ht="20.100000000000001" customHeight="1">
      <c r="A240" s="26"/>
      <c r="B240" s="559">
        <v>62</v>
      </c>
      <c r="C240" s="560"/>
      <c r="D240" s="24">
        <v>301</v>
      </c>
      <c r="E240" s="24">
        <v>3263</v>
      </c>
      <c r="F240" s="24">
        <v>201</v>
      </c>
      <c r="G240" s="24">
        <v>304</v>
      </c>
      <c r="H240" s="24">
        <v>42</v>
      </c>
      <c r="I240" s="24">
        <v>4111</v>
      </c>
      <c r="J240" s="425"/>
    </row>
    <row r="241" spans="1:10" ht="20.100000000000001" customHeight="1">
      <c r="A241" s="26"/>
      <c r="B241" s="559">
        <v>63</v>
      </c>
      <c r="C241" s="560"/>
      <c r="D241" s="24">
        <v>18</v>
      </c>
      <c r="E241" s="24">
        <v>3201</v>
      </c>
      <c r="F241" s="24">
        <v>320</v>
      </c>
      <c r="G241" s="24">
        <v>108</v>
      </c>
      <c r="H241" s="24">
        <v>43</v>
      </c>
      <c r="I241" s="24">
        <v>3690</v>
      </c>
      <c r="J241" s="425"/>
    </row>
    <row r="242" spans="1:10" ht="20.100000000000001" customHeight="1">
      <c r="A242" s="26"/>
      <c r="B242" s="559">
        <v>64</v>
      </c>
      <c r="C242" s="560"/>
      <c r="D242" s="24">
        <v>74</v>
      </c>
      <c r="E242" s="24">
        <v>2875</v>
      </c>
      <c r="F242" s="24">
        <v>174</v>
      </c>
      <c r="G242" s="24">
        <v>165</v>
      </c>
      <c r="H242" s="24" t="s">
        <v>175</v>
      </c>
      <c r="I242" s="24">
        <v>3288</v>
      </c>
      <c r="J242" s="425"/>
    </row>
    <row r="243" spans="1:10" ht="20.100000000000001" customHeight="1">
      <c r="A243" s="26"/>
      <c r="B243" s="559">
        <v>65</v>
      </c>
      <c r="C243" s="560"/>
      <c r="D243" s="24">
        <v>95</v>
      </c>
      <c r="E243" s="24">
        <v>2450</v>
      </c>
      <c r="F243" s="24">
        <v>159</v>
      </c>
      <c r="G243" s="24">
        <v>69</v>
      </c>
      <c r="H243" s="24" t="s">
        <v>175</v>
      </c>
      <c r="I243" s="24">
        <v>2773</v>
      </c>
      <c r="J243" s="425"/>
    </row>
    <row r="244" spans="1:10" ht="20.100000000000001" customHeight="1">
      <c r="A244" s="26"/>
      <c r="B244" s="559">
        <v>66</v>
      </c>
      <c r="C244" s="560"/>
      <c r="D244" s="24">
        <v>56</v>
      </c>
      <c r="E244" s="24">
        <v>1833</v>
      </c>
      <c r="F244" s="24">
        <v>146</v>
      </c>
      <c r="G244" s="24">
        <v>49</v>
      </c>
      <c r="H244" s="24">
        <v>72</v>
      </c>
      <c r="I244" s="24">
        <v>2156</v>
      </c>
      <c r="J244" s="425"/>
    </row>
    <row r="245" spans="1:10" ht="20.100000000000001" customHeight="1">
      <c r="A245" s="26"/>
      <c r="B245" s="559">
        <v>67</v>
      </c>
      <c r="C245" s="560"/>
      <c r="D245" s="24">
        <v>162</v>
      </c>
      <c r="E245" s="24">
        <v>1616</v>
      </c>
      <c r="F245" s="24">
        <v>209</v>
      </c>
      <c r="G245" s="24" t="s">
        <v>175</v>
      </c>
      <c r="H245" s="24">
        <v>54</v>
      </c>
      <c r="I245" s="24">
        <v>2041</v>
      </c>
      <c r="J245" s="425"/>
    </row>
    <row r="246" spans="1:10" ht="20.100000000000001" customHeight="1">
      <c r="A246" s="26"/>
      <c r="B246" s="559">
        <v>68</v>
      </c>
      <c r="C246" s="560"/>
      <c r="D246" s="24" t="s">
        <v>175</v>
      </c>
      <c r="E246" s="24">
        <v>2031</v>
      </c>
      <c r="F246" s="24" t="s">
        <v>175</v>
      </c>
      <c r="G246" s="24" t="s">
        <v>175</v>
      </c>
      <c r="H246" s="24" t="s">
        <v>175</v>
      </c>
      <c r="I246" s="24">
        <v>2031</v>
      </c>
      <c r="J246" s="425"/>
    </row>
    <row r="247" spans="1:10" ht="20.100000000000001" customHeight="1">
      <c r="A247" s="26"/>
      <c r="B247" s="559">
        <v>69</v>
      </c>
      <c r="C247" s="560"/>
      <c r="D247" s="24">
        <v>27</v>
      </c>
      <c r="E247" s="24">
        <v>1411</v>
      </c>
      <c r="F247" s="24">
        <v>216</v>
      </c>
      <c r="G247" s="24">
        <v>82</v>
      </c>
      <c r="H247" s="24" t="s">
        <v>175</v>
      </c>
      <c r="I247" s="24">
        <v>1736</v>
      </c>
      <c r="J247" s="425"/>
    </row>
    <row r="248" spans="1:10" ht="20.100000000000001" customHeight="1">
      <c r="A248" s="26"/>
      <c r="B248" s="559">
        <v>70</v>
      </c>
      <c r="C248" s="560"/>
      <c r="D248" s="24">
        <v>49</v>
      </c>
      <c r="E248" s="24">
        <v>1306</v>
      </c>
      <c r="F248" s="24">
        <v>235</v>
      </c>
      <c r="G248" s="24">
        <v>112</v>
      </c>
      <c r="H248" s="24" t="s">
        <v>175</v>
      </c>
      <c r="I248" s="24">
        <v>1702</v>
      </c>
      <c r="J248" s="425"/>
    </row>
    <row r="249" spans="1:10" ht="20.100000000000001" customHeight="1">
      <c r="A249" s="26"/>
      <c r="B249" s="559">
        <v>71</v>
      </c>
      <c r="C249" s="560"/>
      <c r="D249" s="24">
        <v>82</v>
      </c>
      <c r="E249" s="24">
        <v>1481</v>
      </c>
      <c r="F249" s="24">
        <v>138</v>
      </c>
      <c r="G249" s="24">
        <v>23</v>
      </c>
      <c r="H249" s="24" t="s">
        <v>175</v>
      </c>
      <c r="I249" s="24">
        <v>1724</v>
      </c>
      <c r="J249" s="425"/>
    </row>
    <row r="250" spans="1:10" ht="20.100000000000001" customHeight="1">
      <c r="A250" s="26"/>
      <c r="B250" s="559">
        <v>72</v>
      </c>
      <c r="C250" s="560"/>
      <c r="D250" s="24" t="s">
        <v>175</v>
      </c>
      <c r="E250" s="24">
        <v>1398</v>
      </c>
      <c r="F250" s="24">
        <v>266</v>
      </c>
      <c r="G250" s="24">
        <v>45</v>
      </c>
      <c r="H250" s="24" t="s">
        <v>175</v>
      </c>
      <c r="I250" s="24">
        <v>1709</v>
      </c>
      <c r="J250" s="425"/>
    </row>
    <row r="251" spans="1:10" ht="20.100000000000001" customHeight="1">
      <c r="A251" s="26"/>
      <c r="B251" s="559">
        <v>73</v>
      </c>
      <c r="C251" s="560"/>
      <c r="D251" s="24" t="s">
        <v>175</v>
      </c>
      <c r="E251" s="24">
        <v>1523</v>
      </c>
      <c r="F251" s="24">
        <v>115</v>
      </c>
      <c r="G251" s="24">
        <v>50</v>
      </c>
      <c r="H251" s="24" t="s">
        <v>175</v>
      </c>
      <c r="I251" s="24">
        <v>1688</v>
      </c>
      <c r="J251" s="425"/>
    </row>
    <row r="252" spans="1:10" ht="20.100000000000001" customHeight="1">
      <c r="A252" s="26"/>
      <c r="B252" s="559">
        <v>74</v>
      </c>
      <c r="C252" s="560"/>
      <c r="D252" s="24">
        <v>60</v>
      </c>
      <c r="E252" s="24">
        <v>1200</v>
      </c>
      <c r="F252" s="24">
        <v>314</v>
      </c>
      <c r="G252" s="24" t="s">
        <v>175</v>
      </c>
      <c r="H252" s="24" t="s">
        <v>175</v>
      </c>
      <c r="I252" s="24">
        <v>1574</v>
      </c>
      <c r="J252" s="425"/>
    </row>
    <row r="253" spans="1:10" ht="20.100000000000001" customHeight="1">
      <c r="A253" s="26"/>
      <c r="B253" s="559">
        <v>75</v>
      </c>
      <c r="C253" s="560"/>
      <c r="D253" s="24" t="s">
        <v>175</v>
      </c>
      <c r="E253" s="24">
        <v>826</v>
      </c>
      <c r="F253" s="24">
        <v>590</v>
      </c>
      <c r="G253" s="24">
        <v>69</v>
      </c>
      <c r="H253" s="24" t="s">
        <v>175</v>
      </c>
      <c r="I253" s="24">
        <v>1485</v>
      </c>
      <c r="J253" s="425"/>
    </row>
    <row r="254" spans="1:10" ht="20.100000000000001" customHeight="1">
      <c r="A254" s="26"/>
      <c r="B254" s="559">
        <v>76</v>
      </c>
      <c r="C254" s="560"/>
      <c r="D254" s="24" t="s">
        <v>175</v>
      </c>
      <c r="E254" s="24">
        <v>759</v>
      </c>
      <c r="F254" s="24">
        <v>541</v>
      </c>
      <c r="G254" s="24">
        <v>83</v>
      </c>
      <c r="H254" s="24" t="s">
        <v>175</v>
      </c>
      <c r="I254" s="24">
        <v>1383</v>
      </c>
      <c r="J254" s="425"/>
    </row>
    <row r="255" spans="1:10" ht="20.100000000000001" customHeight="1">
      <c r="A255" s="26"/>
      <c r="B255" s="559">
        <v>77</v>
      </c>
      <c r="C255" s="560"/>
      <c r="D255" s="24" t="s">
        <v>175</v>
      </c>
      <c r="E255" s="24">
        <v>827</v>
      </c>
      <c r="F255" s="24">
        <v>451</v>
      </c>
      <c r="G255" s="24" t="s">
        <v>175</v>
      </c>
      <c r="H255" s="24" t="s">
        <v>175</v>
      </c>
      <c r="I255" s="24">
        <v>1278</v>
      </c>
      <c r="J255" s="425"/>
    </row>
    <row r="256" spans="1:10" ht="20.100000000000001" customHeight="1">
      <c r="A256" s="26"/>
      <c r="B256" s="559">
        <v>78</v>
      </c>
      <c r="C256" s="560"/>
      <c r="D256" s="24">
        <v>63</v>
      </c>
      <c r="E256" s="24">
        <v>771</v>
      </c>
      <c r="F256" s="24">
        <v>369</v>
      </c>
      <c r="G256" s="24" t="s">
        <v>175</v>
      </c>
      <c r="H256" s="24" t="s">
        <v>175</v>
      </c>
      <c r="I256" s="24">
        <v>1203</v>
      </c>
      <c r="J256" s="425"/>
    </row>
    <row r="257" spans="1:10" ht="20.100000000000001" customHeight="1">
      <c r="A257" s="26"/>
      <c r="B257" s="559">
        <v>79</v>
      </c>
      <c r="C257" s="560"/>
      <c r="D257" s="24" t="s">
        <v>175</v>
      </c>
      <c r="E257" s="24">
        <v>778</v>
      </c>
      <c r="F257" s="24">
        <v>299</v>
      </c>
      <c r="G257" s="24" t="s">
        <v>175</v>
      </c>
      <c r="H257" s="24">
        <v>70</v>
      </c>
      <c r="I257" s="24">
        <v>1147</v>
      </c>
      <c r="J257" s="425"/>
    </row>
    <row r="258" spans="1:10" ht="20.100000000000001" customHeight="1">
      <c r="A258" s="26"/>
      <c r="B258" s="559">
        <v>80</v>
      </c>
      <c r="C258" s="560"/>
      <c r="D258" s="24">
        <v>54</v>
      </c>
      <c r="E258" s="24">
        <v>532</v>
      </c>
      <c r="F258" s="24">
        <v>389</v>
      </c>
      <c r="G258" s="24" t="s">
        <v>175</v>
      </c>
      <c r="H258" s="24" t="s">
        <v>175</v>
      </c>
      <c r="I258" s="24">
        <v>975</v>
      </c>
      <c r="J258" s="425"/>
    </row>
    <row r="259" spans="1:10" ht="20.100000000000001" customHeight="1">
      <c r="A259" s="26"/>
      <c r="B259" s="559">
        <v>81</v>
      </c>
      <c r="C259" s="560"/>
      <c r="D259" s="24" t="s">
        <v>175</v>
      </c>
      <c r="E259" s="24">
        <v>505</v>
      </c>
      <c r="F259" s="24">
        <v>316</v>
      </c>
      <c r="G259" s="24">
        <v>35</v>
      </c>
      <c r="H259" s="24" t="s">
        <v>175</v>
      </c>
      <c r="I259" s="24">
        <v>856</v>
      </c>
      <c r="J259" s="425"/>
    </row>
    <row r="260" spans="1:10" ht="20.100000000000001" customHeight="1">
      <c r="A260" s="26"/>
      <c r="B260" s="559">
        <v>82</v>
      </c>
      <c r="C260" s="560"/>
      <c r="D260" s="24">
        <v>129</v>
      </c>
      <c r="E260" s="24">
        <v>369</v>
      </c>
      <c r="F260" s="24">
        <v>324</v>
      </c>
      <c r="G260" s="24" t="s">
        <v>175</v>
      </c>
      <c r="H260" s="24" t="s">
        <v>175</v>
      </c>
      <c r="I260" s="24">
        <v>822</v>
      </c>
      <c r="J260" s="425"/>
    </row>
    <row r="261" spans="1:10" ht="20.100000000000001" customHeight="1">
      <c r="A261" s="26"/>
      <c r="B261" s="559">
        <v>83</v>
      </c>
      <c r="C261" s="560"/>
      <c r="D261" s="24" t="s">
        <v>175</v>
      </c>
      <c r="E261" s="24">
        <v>304</v>
      </c>
      <c r="F261" s="24">
        <v>327</v>
      </c>
      <c r="G261" s="24" t="s">
        <v>175</v>
      </c>
      <c r="H261" s="24" t="s">
        <v>175</v>
      </c>
      <c r="I261" s="24">
        <v>631</v>
      </c>
      <c r="J261" s="425"/>
    </row>
    <row r="262" spans="1:10" ht="20.100000000000001" customHeight="1">
      <c r="A262" s="26"/>
      <c r="B262" s="559">
        <v>84</v>
      </c>
      <c r="C262" s="560"/>
      <c r="D262" s="24" t="s">
        <v>175</v>
      </c>
      <c r="E262" s="24">
        <v>269</v>
      </c>
      <c r="F262" s="24">
        <v>269</v>
      </c>
      <c r="G262" s="24" t="s">
        <v>175</v>
      </c>
      <c r="H262" s="24" t="s">
        <v>175</v>
      </c>
      <c r="I262" s="24">
        <v>538</v>
      </c>
      <c r="J262" s="425"/>
    </row>
    <row r="263" spans="1:10" ht="20.100000000000001" customHeight="1">
      <c r="A263" s="28"/>
      <c r="B263" s="559" t="s">
        <v>207</v>
      </c>
      <c r="C263" s="560"/>
      <c r="D263" s="24">
        <v>46</v>
      </c>
      <c r="E263" s="24">
        <v>649</v>
      </c>
      <c r="F263" s="24">
        <v>1222</v>
      </c>
      <c r="G263" s="24" t="s">
        <v>175</v>
      </c>
      <c r="H263" s="24">
        <v>57</v>
      </c>
      <c r="I263" s="24">
        <v>1974</v>
      </c>
      <c r="J263" s="425"/>
    </row>
    <row r="264" spans="1:10" ht="20.100000000000001" customHeight="1">
      <c r="A264" s="29"/>
      <c r="B264" s="559" t="s">
        <v>156</v>
      </c>
      <c r="C264" s="560"/>
      <c r="D264" s="24">
        <v>80310</v>
      </c>
      <c r="E264" s="24">
        <v>116785</v>
      </c>
      <c r="F264" s="24">
        <v>8916</v>
      </c>
      <c r="G264" s="24">
        <v>5582</v>
      </c>
      <c r="H264" s="24">
        <v>642</v>
      </c>
      <c r="I264" s="24">
        <v>212235</v>
      </c>
      <c r="J264" s="425"/>
    </row>
    <row r="266" spans="1:10" ht="48.75" customHeight="1">
      <c r="A266" s="42" t="s">
        <v>264</v>
      </c>
      <c r="B266" s="40" t="s">
        <v>84</v>
      </c>
      <c r="C266" s="552" t="s">
        <v>151</v>
      </c>
      <c r="D266" s="552"/>
      <c r="E266" s="552"/>
      <c r="F266" s="552"/>
      <c r="G266" s="552"/>
      <c r="H266" s="552"/>
      <c r="I266" s="552"/>
      <c r="J266" s="409"/>
    </row>
    <row r="267" spans="1:10" ht="21.75" customHeight="1">
      <c r="A267" s="42"/>
      <c r="B267" s="40" t="s">
        <v>179</v>
      </c>
      <c r="C267" s="552" t="s">
        <v>192</v>
      </c>
      <c r="D267" s="552"/>
      <c r="E267" s="552"/>
      <c r="F267" s="552"/>
      <c r="G267" s="552"/>
      <c r="H267" s="552"/>
      <c r="I267" s="552"/>
      <c r="J267" s="409"/>
    </row>
    <row r="269" spans="1:10" ht="54" customHeight="1">
      <c r="A269" s="36" t="s">
        <v>193</v>
      </c>
      <c r="B269" s="41" t="s">
        <v>194</v>
      </c>
      <c r="C269" s="552" t="s">
        <v>210</v>
      </c>
      <c r="D269" s="552"/>
      <c r="E269" s="552"/>
      <c r="F269" s="552"/>
      <c r="G269" s="552"/>
      <c r="H269" s="552"/>
      <c r="I269" s="552"/>
      <c r="J269" s="409"/>
    </row>
    <row r="271" spans="1:10">
      <c r="A271" s="36" t="s">
        <v>196</v>
      </c>
      <c r="B271" s="41" t="s">
        <v>194</v>
      </c>
      <c r="C271" s="553" t="s">
        <v>211</v>
      </c>
      <c r="D271" s="553"/>
      <c r="E271" s="553"/>
      <c r="F271" s="553"/>
      <c r="G271" s="553"/>
      <c r="H271" s="553"/>
      <c r="I271" s="553"/>
      <c r="J271" s="410"/>
    </row>
  </sheetData>
  <mergeCells count="269">
    <mergeCell ref="A1:I1"/>
    <mergeCell ref="A2:C3"/>
    <mergeCell ref="D2:H2"/>
    <mergeCell ref="I2:I3"/>
    <mergeCell ref="B4:C4"/>
    <mergeCell ref="B5:C5"/>
    <mergeCell ref="B12:C12"/>
    <mergeCell ref="B13:C13"/>
    <mergeCell ref="B14:C14"/>
    <mergeCell ref="B15:C15"/>
    <mergeCell ref="B16:C16"/>
    <mergeCell ref="B17:C17"/>
    <mergeCell ref="B6:C6"/>
    <mergeCell ref="B7:C7"/>
    <mergeCell ref="B8:C8"/>
    <mergeCell ref="B9:C9"/>
    <mergeCell ref="B10:C10"/>
    <mergeCell ref="B11:C11"/>
    <mergeCell ref="B24:C24"/>
    <mergeCell ref="B25:C25"/>
    <mergeCell ref="B26:C26"/>
    <mergeCell ref="B27:C27"/>
    <mergeCell ref="B28:C28"/>
    <mergeCell ref="B29:C29"/>
    <mergeCell ref="B18:C18"/>
    <mergeCell ref="B19:C19"/>
    <mergeCell ref="B20:C20"/>
    <mergeCell ref="B21:C21"/>
    <mergeCell ref="B22:C22"/>
    <mergeCell ref="B23:C23"/>
    <mergeCell ref="B36:C36"/>
    <mergeCell ref="B37:C37"/>
    <mergeCell ref="B38:C38"/>
    <mergeCell ref="B39:C39"/>
    <mergeCell ref="B40:C40"/>
    <mergeCell ref="B41:C41"/>
    <mergeCell ref="B30:C30"/>
    <mergeCell ref="B31:C31"/>
    <mergeCell ref="B32:C32"/>
    <mergeCell ref="B33:C33"/>
    <mergeCell ref="B34:C34"/>
    <mergeCell ref="B35:C35"/>
    <mergeCell ref="B48:C48"/>
    <mergeCell ref="B49:C49"/>
    <mergeCell ref="B50:C50"/>
    <mergeCell ref="B51:C51"/>
    <mergeCell ref="B52:C52"/>
    <mergeCell ref="B53:C53"/>
    <mergeCell ref="B42:C42"/>
    <mergeCell ref="B43:C43"/>
    <mergeCell ref="B44:C44"/>
    <mergeCell ref="B45:C45"/>
    <mergeCell ref="B46:C46"/>
    <mergeCell ref="B47:C47"/>
    <mergeCell ref="B60:C60"/>
    <mergeCell ref="B61:C61"/>
    <mergeCell ref="B62:C62"/>
    <mergeCell ref="B63:C63"/>
    <mergeCell ref="B64:C64"/>
    <mergeCell ref="B65:C65"/>
    <mergeCell ref="B54:C54"/>
    <mergeCell ref="B55:C55"/>
    <mergeCell ref="B56:C56"/>
    <mergeCell ref="B57:C57"/>
    <mergeCell ref="B58:C58"/>
    <mergeCell ref="B59:C59"/>
    <mergeCell ref="B72:C72"/>
    <mergeCell ref="B73:C73"/>
    <mergeCell ref="B74:C74"/>
    <mergeCell ref="B75:C75"/>
    <mergeCell ref="B76:C76"/>
    <mergeCell ref="B77:C77"/>
    <mergeCell ref="B66:C66"/>
    <mergeCell ref="B67:C67"/>
    <mergeCell ref="B68:C68"/>
    <mergeCell ref="B69:C69"/>
    <mergeCell ref="B70:C70"/>
    <mergeCell ref="B71:C71"/>
    <mergeCell ref="B84:C84"/>
    <mergeCell ref="B85:C85"/>
    <mergeCell ref="B86:C86"/>
    <mergeCell ref="B87:C87"/>
    <mergeCell ref="B88:C88"/>
    <mergeCell ref="B89:C89"/>
    <mergeCell ref="B78:C78"/>
    <mergeCell ref="B79:C79"/>
    <mergeCell ref="B80:C80"/>
    <mergeCell ref="B81:C81"/>
    <mergeCell ref="B82:C82"/>
    <mergeCell ref="B83:C83"/>
    <mergeCell ref="B96:C96"/>
    <mergeCell ref="B97:C97"/>
    <mergeCell ref="B98:C98"/>
    <mergeCell ref="B99:C99"/>
    <mergeCell ref="B100:C100"/>
    <mergeCell ref="B101:C101"/>
    <mergeCell ref="B90:C90"/>
    <mergeCell ref="B91:C91"/>
    <mergeCell ref="B92:C92"/>
    <mergeCell ref="B93:C93"/>
    <mergeCell ref="B94:C94"/>
    <mergeCell ref="B95:C95"/>
    <mergeCell ref="B108:C108"/>
    <mergeCell ref="B109:C109"/>
    <mergeCell ref="B110:C110"/>
    <mergeCell ref="B111:C111"/>
    <mergeCell ref="B112:C112"/>
    <mergeCell ref="B113:C113"/>
    <mergeCell ref="B102:C102"/>
    <mergeCell ref="B103:C103"/>
    <mergeCell ref="B104:C104"/>
    <mergeCell ref="B105:C105"/>
    <mergeCell ref="B106:C106"/>
    <mergeCell ref="B107:C107"/>
    <mergeCell ref="B120:C120"/>
    <mergeCell ref="B121:C121"/>
    <mergeCell ref="B122:C122"/>
    <mergeCell ref="B123:C123"/>
    <mergeCell ref="B124:C124"/>
    <mergeCell ref="B125:C125"/>
    <mergeCell ref="B114:C114"/>
    <mergeCell ref="B115:C115"/>
    <mergeCell ref="B116:C116"/>
    <mergeCell ref="B117:C117"/>
    <mergeCell ref="B118:C118"/>
    <mergeCell ref="B119:C119"/>
    <mergeCell ref="B132:C132"/>
    <mergeCell ref="B133:C133"/>
    <mergeCell ref="B134:C134"/>
    <mergeCell ref="B135:C135"/>
    <mergeCell ref="B136:C136"/>
    <mergeCell ref="B137:C137"/>
    <mergeCell ref="B126:C126"/>
    <mergeCell ref="B127:C127"/>
    <mergeCell ref="B128:C128"/>
    <mergeCell ref="B129:C129"/>
    <mergeCell ref="B130:C130"/>
    <mergeCell ref="B131:C131"/>
    <mergeCell ref="B144:C144"/>
    <mergeCell ref="B145:C145"/>
    <mergeCell ref="B146:C146"/>
    <mergeCell ref="B147:C147"/>
    <mergeCell ref="B148:C148"/>
    <mergeCell ref="B149:C149"/>
    <mergeCell ref="B138:C138"/>
    <mergeCell ref="B139:C139"/>
    <mergeCell ref="B140:C140"/>
    <mergeCell ref="B141:C141"/>
    <mergeCell ref="B142:C142"/>
    <mergeCell ref="B143:C143"/>
    <mergeCell ref="B156:C156"/>
    <mergeCell ref="B157:C157"/>
    <mergeCell ref="B158:C158"/>
    <mergeCell ref="B159:C159"/>
    <mergeCell ref="B160:C160"/>
    <mergeCell ref="B161:C161"/>
    <mergeCell ref="B150:C150"/>
    <mergeCell ref="B151:C151"/>
    <mergeCell ref="B152:C152"/>
    <mergeCell ref="B153:C153"/>
    <mergeCell ref="B154:C154"/>
    <mergeCell ref="B155:C155"/>
    <mergeCell ref="B168:C168"/>
    <mergeCell ref="B169:C169"/>
    <mergeCell ref="B170:C170"/>
    <mergeCell ref="B171:C171"/>
    <mergeCell ref="B172:C172"/>
    <mergeCell ref="B173:C173"/>
    <mergeCell ref="B162:C162"/>
    <mergeCell ref="B163:C163"/>
    <mergeCell ref="B164:C164"/>
    <mergeCell ref="B165:C165"/>
    <mergeCell ref="B166:C166"/>
    <mergeCell ref="B167:C167"/>
    <mergeCell ref="B180:C180"/>
    <mergeCell ref="B181:C181"/>
    <mergeCell ref="B182:C182"/>
    <mergeCell ref="B183:C183"/>
    <mergeCell ref="B184:C184"/>
    <mergeCell ref="B185:C185"/>
    <mergeCell ref="B174:C174"/>
    <mergeCell ref="B175:C175"/>
    <mergeCell ref="B176:C176"/>
    <mergeCell ref="B177:C177"/>
    <mergeCell ref="B178:C178"/>
    <mergeCell ref="B179:C179"/>
    <mergeCell ref="B192:C192"/>
    <mergeCell ref="B193:C193"/>
    <mergeCell ref="B194:C194"/>
    <mergeCell ref="B195:C195"/>
    <mergeCell ref="B196:C196"/>
    <mergeCell ref="B197:C197"/>
    <mergeCell ref="B186:C186"/>
    <mergeCell ref="B187:C187"/>
    <mergeCell ref="B188:C188"/>
    <mergeCell ref="B189:C189"/>
    <mergeCell ref="B190:C190"/>
    <mergeCell ref="B191:C191"/>
    <mergeCell ref="B204:C204"/>
    <mergeCell ref="B205:C205"/>
    <mergeCell ref="B206:C206"/>
    <mergeCell ref="B207:C207"/>
    <mergeCell ref="B208:C208"/>
    <mergeCell ref="B209:C209"/>
    <mergeCell ref="B198:C198"/>
    <mergeCell ref="B199:C199"/>
    <mergeCell ref="B200:C200"/>
    <mergeCell ref="B201:C201"/>
    <mergeCell ref="B202:C202"/>
    <mergeCell ref="B203:C203"/>
    <mergeCell ref="B216:C216"/>
    <mergeCell ref="B217:C217"/>
    <mergeCell ref="B218:C218"/>
    <mergeCell ref="B219:C219"/>
    <mergeCell ref="B220:C220"/>
    <mergeCell ref="B221:C221"/>
    <mergeCell ref="B210:C210"/>
    <mergeCell ref="B211:C211"/>
    <mergeCell ref="B212:C212"/>
    <mergeCell ref="B213:C213"/>
    <mergeCell ref="B214:C214"/>
    <mergeCell ref="B215:C215"/>
    <mergeCell ref="B228:C228"/>
    <mergeCell ref="B229:C229"/>
    <mergeCell ref="B230:C230"/>
    <mergeCell ref="B231:C231"/>
    <mergeCell ref="B232:C232"/>
    <mergeCell ref="B233:C233"/>
    <mergeCell ref="B222:C222"/>
    <mergeCell ref="B223:C223"/>
    <mergeCell ref="B224:C224"/>
    <mergeCell ref="B225:C225"/>
    <mergeCell ref="B226:C226"/>
    <mergeCell ref="B227:C227"/>
    <mergeCell ref="B240:C240"/>
    <mergeCell ref="B241:C241"/>
    <mergeCell ref="B242:C242"/>
    <mergeCell ref="B243:C243"/>
    <mergeCell ref="B244:C244"/>
    <mergeCell ref="B245:C245"/>
    <mergeCell ref="B234:C234"/>
    <mergeCell ref="B235:C235"/>
    <mergeCell ref="B236:C236"/>
    <mergeCell ref="B237:C237"/>
    <mergeCell ref="B238:C238"/>
    <mergeCell ref="B239:C239"/>
    <mergeCell ref="B252:C252"/>
    <mergeCell ref="B253:C253"/>
    <mergeCell ref="B254:C254"/>
    <mergeCell ref="B255:C255"/>
    <mergeCell ref="B256:C256"/>
    <mergeCell ref="B257:C257"/>
    <mergeCell ref="B246:C246"/>
    <mergeCell ref="B247:C247"/>
    <mergeCell ref="B248:C248"/>
    <mergeCell ref="B249:C249"/>
    <mergeCell ref="B250:C250"/>
    <mergeCell ref="B251:C251"/>
    <mergeCell ref="B264:C264"/>
    <mergeCell ref="C266:I266"/>
    <mergeCell ref="C267:I267"/>
    <mergeCell ref="C269:I269"/>
    <mergeCell ref="C271:I271"/>
    <mergeCell ref="B258:C258"/>
    <mergeCell ref="B259:C259"/>
    <mergeCell ref="B260:C260"/>
    <mergeCell ref="B261:C261"/>
    <mergeCell ref="B262:C262"/>
    <mergeCell ref="B263:C263"/>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80" fitToHeight="0" orientation="portrait" r:id="rId1"/>
  <headerFooter>
    <oddFooter>&amp;L&amp;"Times New Roman,標準"&amp;10(&amp;A)&amp;R&amp;"Times New Roman,標準"&amp;10P.&amp;P /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workbookViewId="0">
      <pane xSplit="3" ySplit="4" topLeftCell="D5" activePane="bottomRight" state="frozen"/>
      <selection activeCell="A16" sqref="A16:XFD16"/>
      <selection pane="topRight" activeCell="A16" sqref="A16:XFD16"/>
      <selection pane="bottomLeft" activeCell="A16" sqref="A16:XFD16"/>
      <selection pane="bottomRight" activeCell="M1" sqref="M1"/>
    </sheetView>
  </sheetViews>
  <sheetFormatPr defaultRowHeight="14.25"/>
  <cols>
    <col min="1" max="1" width="10.625" style="53" customWidth="1"/>
    <col min="2" max="2" width="4.625" style="53" customWidth="1"/>
    <col min="3" max="3" width="50.625" style="53" customWidth="1"/>
    <col min="4" max="11" width="16.625" style="53" customWidth="1"/>
    <col min="12" max="12" width="9" style="21" customWidth="1"/>
    <col min="13" max="16384" width="9" style="53"/>
  </cols>
  <sheetData>
    <row r="1" spans="1:13" ht="33" customHeight="1">
      <c r="A1" s="593" t="s">
        <v>276</v>
      </c>
      <c r="B1" s="593"/>
      <c r="C1" s="593"/>
      <c r="D1" s="593"/>
      <c r="E1" s="593"/>
      <c r="F1" s="593"/>
      <c r="G1" s="593"/>
      <c r="H1" s="593"/>
      <c r="I1" s="593"/>
      <c r="J1" s="593"/>
      <c r="K1" s="593"/>
      <c r="L1" s="426"/>
      <c r="M1" s="415" t="s">
        <v>1089</v>
      </c>
    </row>
    <row r="2" spans="1:13" ht="27" customHeight="1">
      <c r="A2" s="594" t="s">
        <v>277</v>
      </c>
      <c r="B2" s="595"/>
      <c r="C2" s="596"/>
      <c r="D2" s="603" t="s">
        <v>253</v>
      </c>
      <c r="E2" s="604"/>
      <c r="F2" s="604"/>
      <c r="G2" s="604"/>
      <c r="H2" s="604"/>
      <c r="I2" s="604"/>
      <c r="J2" s="605"/>
      <c r="K2" s="606" t="s">
        <v>156</v>
      </c>
      <c r="L2" s="32"/>
    </row>
    <row r="3" spans="1:13" ht="27" customHeight="1">
      <c r="A3" s="597"/>
      <c r="B3" s="598"/>
      <c r="C3" s="599"/>
      <c r="D3" s="609" t="s">
        <v>254</v>
      </c>
      <c r="E3" s="609"/>
      <c r="F3" s="609" t="s">
        <v>255</v>
      </c>
      <c r="G3" s="609"/>
      <c r="H3" s="609" t="s">
        <v>256</v>
      </c>
      <c r="I3" s="609"/>
      <c r="J3" s="609"/>
      <c r="K3" s="607"/>
      <c r="L3" s="32"/>
    </row>
    <row r="4" spans="1:13" ht="50.1" customHeight="1">
      <c r="A4" s="600"/>
      <c r="B4" s="601"/>
      <c r="C4" s="602"/>
      <c r="D4" s="54" t="s">
        <v>257</v>
      </c>
      <c r="E4" s="54" t="s">
        <v>258</v>
      </c>
      <c r="F4" s="54" t="s">
        <v>278</v>
      </c>
      <c r="G4" s="54" t="s">
        <v>260</v>
      </c>
      <c r="H4" s="54" t="s">
        <v>261</v>
      </c>
      <c r="I4" s="54" t="s">
        <v>262</v>
      </c>
      <c r="J4" s="54" t="s">
        <v>263</v>
      </c>
      <c r="K4" s="608"/>
      <c r="L4" s="32"/>
    </row>
    <row r="5" spans="1:13" ht="24" customHeight="1">
      <c r="A5" s="590" t="s">
        <v>279</v>
      </c>
      <c r="B5" s="591"/>
      <c r="C5" s="592"/>
      <c r="D5" s="55">
        <v>30</v>
      </c>
      <c r="E5" s="55">
        <v>863</v>
      </c>
      <c r="F5" s="55">
        <v>2997</v>
      </c>
      <c r="G5" s="55">
        <v>7287</v>
      </c>
      <c r="H5" s="55">
        <v>2062</v>
      </c>
      <c r="I5" s="55">
        <v>1522</v>
      </c>
      <c r="J5" s="55">
        <v>13379</v>
      </c>
      <c r="K5" s="56">
        <v>28140</v>
      </c>
      <c r="L5" s="128"/>
    </row>
    <row r="6" spans="1:13" ht="24" customHeight="1">
      <c r="A6" s="590" t="s">
        <v>280</v>
      </c>
      <c r="B6" s="591"/>
      <c r="C6" s="592"/>
      <c r="D6" s="57" t="s">
        <v>175</v>
      </c>
      <c r="E6" s="57" t="s">
        <v>175</v>
      </c>
      <c r="F6" s="57" t="s">
        <v>175</v>
      </c>
      <c r="G6" s="57">
        <v>212</v>
      </c>
      <c r="H6" s="57">
        <v>35</v>
      </c>
      <c r="I6" s="57">
        <v>18</v>
      </c>
      <c r="J6" s="57">
        <v>6800</v>
      </c>
      <c r="K6" s="57">
        <v>7065</v>
      </c>
      <c r="L6" s="128"/>
    </row>
    <row r="7" spans="1:13" ht="24" customHeight="1">
      <c r="A7" s="590" t="s">
        <v>281</v>
      </c>
      <c r="B7" s="591"/>
      <c r="C7" s="592"/>
      <c r="D7" s="57" t="s">
        <v>175</v>
      </c>
      <c r="E7" s="57">
        <v>2156</v>
      </c>
      <c r="F7" s="57">
        <v>3972</v>
      </c>
      <c r="G7" s="57">
        <v>9004</v>
      </c>
      <c r="H7" s="57">
        <v>1845</v>
      </c>
      <c r="I7" s="57">
        <v>1416</v>
      </c>
      <c r="J7" s="57">
        <v>7709</v>
      </c>
      <c r="K7" s="57">
        <v>26102</v>
      </c>
      <c r="L7" s="128"/>
    </row>
    <row r="8" spans="1:13" ht="24" customHeight="1">
      <c r="A8" s="590" t="s">
        <v>282</v>
      </c>
      <c r="B8" s="591"/>
      <c r="C8" s="592"/>
      <c r="D8" s="57" t="s">
        <v>175</v>
      </c>
      <c r="E8" s="57">
        <v>194</v>
      </c>
      <c r="F8" s="57">
        <v>858</v>
      </c>
      <c r="G8" s="57">
        <v>2138</v>
      </c>
      <c r="H8" s="57">
        <v>345</v>
      </c>
      <c r="I8" s="57">
        <v>350</v>
      </c>
      <c r="J8" s="57">
        <v>2365</v>
      </c>
      <c r="K8" s="57">
        <v>6250</v>
      </c>
      <c r="L8" s="128"/>
    </row>
    <row r="9" spans="1:13" ht="24" customHeight="1">
      <c r="A9" s="590" t="s">
        <v>283</v>
      </c>
      <c r="B9" s="591"/>
      <c r="C9" s="592"/>
      <c r="D9" s="57">
        <v>182</v>
      </c>
      <c r="E9" s="57">
        <v>1148</v>
      </c>
      <c r="F9" s="57">
        <v>2313</v>
      </c>
      <c r="G9" s="57">
        <v>3291</v>
      </c>
      <c r="H9" s="57">
        <v>551</v>
      </c>
      <c r="I9" s="57">
        <v>421</v>
      </c>
      <c r="J9" s="57">
        <v>2093</v>
      </c>
      <c r="K9" s="57">
        <v>9999</v>
      </c>
      <c r="L9" s="128"/>
    </row>
    <row r="10" spans="1:13" ht="24" customHeight="1">
      <c r="A10" s="590" t="s">
        <v>284</v>
      </c>
      <c r="B10" s="591"/>
      <c r="C10" s="592"/>
      <c r="D10" s="57">
        <v>27</v>
      </c>
      <c r="E10" s="57">
        <v>1424</v>
      </c>
      <c r="F10" s="57">
        <v>1987</v>
      </c>
      <c r="G10" s="57">
        <v>1573</v>
      </c>
      <c r="H10" s="57">
        <v>188</v>
      </c>
      <c r="I10" s="57">
        <v>160</v>
      </c>
      <c r="J10" s="57">
        <v>536</v>
      </c>
      <c r="K10" s="57">
        <v>5895</v>
      </c>
      <c r="L10" s="128"/>
    </row>
    <row r="11" spans="1:13" ht="24" customHeight="1">
      <c r="A11" s="590" t="s">
        <v>285</v>
      </c>
      <c r="B11" s="591"/>
      <c r="C11" s="592"/>
      <c r="D11" s="57">
        <v>72</v>
      </c>
      <c r="E11" s="57">
        <v>814</v>
      </c>
      <c r="F11" s="57">
        <v>1192</v>
      </c>
      <c r="G11" s="57">
        <v>883</v>
      </c>
      <c r="H11" s="57">
        <v>40</v>
      </c>
      <c r="I11" s="57" t="s">
        <v>175</v>
      </c>
      <c r="J11" s="57">
        <v>237</v>
      </c>
      <c r="K11" s="57">
        <v>3238</v>
      </c>
      <c r="L11" s="128"/>
    </row>
    <row r="12" spans="1:13" ht="24" customHeight="1">
      <c r="A12" s="590" t="s">
        <v>286</v>
      </c>
      <c r="B12" s="591"/>
      <c r="C12" s="592"/>
      <c r="D12" s="57">
        <v>239</v>
      </c>
      <c r="E12" s="57">
        <v>745</v>
      </c>
      <c r="F12" s="57">
        <v>770</v>
      </c>
      <c r="G12" s="57">
        <v>544</v>
      </c>
      <c r="H12" s="57">
        <v>27</v>
      </c>
      <c r="I12" s="57">
        <v>83</v>
      </c>
      <c r="J12" s="57">
        <v>197</v>
      </c>
      <c r="K12" s="57">
        <v>2605</v>
      </c>
      <c r="L12" s="128"/>
    </row>
    <row r="13" spans="1:13" ht="24" customHeight="1">
      <c r="A13" s="590" t="s">
        <v>287</v>
      </c>
      <c r="B13" s="591"/>
      <c r="C13" s="592"/>
      <c r="D13" s="57">
        <v>36</v>
      </c>
      <c r="E13" s="57">
        <v>204</v>
      </c>
      <c r="F13" s="57">
        <v>83</v>
      </c>
      <c r="G13" s="57">
        <v>96</v>
      </c>
      <c r="H13" s="57" t="s">
        <v>175</v>
      </c>
      <c r="I13" s="57" t="s">
        <v>175</v>
      </c>
      <c r="J13" s="57" t="s">
        <v>175</v>
      </c>
      <c r="K13" s="57">
        <v>419</v>
      </c>
      <c r="L13" s="128"/>
    </row>
    <row r="14" spans="1:13" ht="24" customHeight="1">
      <c r="A14" s="590" t="s">
        <v>156</v>
      </c>
      <c r="B14" s="591"/>
      <c r="C14" s="592"/>
      <c r="D14" s="57">
        <v>586</v>
      </c>
      <c r="E14" s="57">
        <v>7548</v>
      </c>
      <c r="F14" s="57">
        <v>14172</v>
      </c>
      <c r="G14" s="57">
        <v>25028</v>
      </c>
      <c r="H14" s="57">
        <v>5093</v>
      </c>
      <c r="I14" s="57">
        <v>3970</v>
      </c>
      <c r="J14" s="57">
        <v>33316</v>
      </c>
      <c r="K14" s="57">
        <v>89713</v>
      </c>
      <c r="L14" s="128"/>
    </row>
    <row r="15" spans="1:13" ht="16.5" customHeight="1"/>
    <row r="16" spans="1:13" ht="39.950000000000003" customHeight="1">
      <c r="A16" s="58" t="s">
        <v>82</v>
      </c>
      <c r="B16" s="40" t="s">
        <v>84</v>
      </c>
      <c r="C16" s="554" t="s">
        <v>288</v>
      </c>
      <c r="D16" s="554"/>
      <c r="E16" s="554"/>
      <c r="F16" s="554"/>
      <c r="G16" s="554"/>
      <c r="H16" s="554"/>
      <c r="I16" s="554"/>
      <c r="J16" s="554"/>
      <c r="K16" s="554"/>
      <c r="L16" s="409"/>
    </row>
    <row r="17" spans="1:12" ht="20.100000000000001" customHeight="1">
      <c r="A17" s="58"/>
      <c r="B17" s="59" t="s">
        <v>289</v>
      </c>
      <c r="C17" s="588" t="s">
        <v>290</v>
      </c>
      <c r="D17" s="588"/>
      <c r="E17" s="588"/>
      <c r="F17" s="588"/>
      <c r="G17" s="588"/>
      <c r="H17" s="588"/>
      <c r="I17" s="588"/>
      <c r="J17" s="588"/>
      <c r="K17" s="588"/>
      <c r="L17" s="410"/>
    </row>
    <row r="18" spans="1:12" ht="16.5" customHeight="1"/>
    <row r="19" spans="1:12" ht="69.95" customHeight="1">
      <c r="A19" s="60" t="s">
        <v>291</v>
      </c>
      <c r="B19" s="61" t="s">
        <v>194</v>
      </c>
      <c r="C19" s="554" t="s">
        <v>195</v>
      </c>
      <c r="D19" s="587"/>
      <c r="E19" s="587"/>
      <c r="F19" s="587"/>
      <c r="G19" s="587"/>
      <c r="H19" s="587"/>
      <c r="I19" s="587"/>
      <c r="J19" s="587"/>
      <c r="K19" s="587"/>
      <c r="L19" s="428"/>
    </row>
    <row r="20" spans="1:12">
      <c r="A20" s="58"/>
      <c r="B20" s="61"/>
      <c r="C20" s="58"/>
    </row>
    <row r="21" spans="1:12">
      <c r="A21" s="58" t="s">
        <v>196</v>
      </c>
      <c r="B21" s="61" t="s">
        <v>194</v>
      </c>
      <c r="C21" s="588" t="s">
        <v>197</v>
      </c>
      <c r="D21" s="589"/>
      <c r="E21" s="589"/>
      <c r="F21" s="589"/>
      <c r="G21" s="589"/>
      <c r="H21" s="589"/>
      <c r="I21" s="589"/>
      <c r="J21" s="589"/>
      <c r="K21" s="589"/>
      <c r="L21" s="429"/>
    </row>
  </sheetData>
  <mergeCells count="21">
    <mergeCell ref="A10:C10"/>
    <mergeCell ref="A1:K1"/>
    <mergeCell ref="A2:C4"/>
    <mergeCell ref="D2:J2"/>
    <mergeCell ref="K2:K4"/>
    <mergeCell ref="D3:E3"/>
    <mergeCell ref="F3:G3"/>
    <mergeCell ref="H3:J3"/>
    <mergeCell ref="A5:C5"/>
    <mergeCell ref="A6:C6"/>
    <mergeCell ref="A7:C7"/>
    <mergeCell ref="A8:C8"/>
    <mergeCell ref="A9:C9"/>
    <mergeCell ref="C19:K19"/>
    <mergeCell ref="C21:K21"/>
    <mergeCell ref="A11:C11"/>
    <mergeCell ref="A12:C12"/>
    <mergeCell ref="A13:C13"/>
    <mergeCell ref="A14:C14"/>
    <mergeCell ref="C16:K16"/>
    <mergeCell ref="C17:K17"/>
  </mergeCells>
  <phoneticPr fontId="4" type="noConversion"/>
  <hyperlinks>
    <hyperlink ref="M1" location="'索引 Index'!A1" display="索引 Index"/>
  </hyperlinks>
  <printOptions horizontalCentered="1"/>
  <pageMargins left="0.39370078740157483" right="0.39370078740157483" top="0.39370078740157483" bottom="0.39370078740157483" header="0.31496062992125984" footer="0.11811023622047245"/>
  <pageSetup paperSize="9" scale="69" fitToHeight="0" orientation="landscape" r:id="rId1"/>
  <headerFooter>
    <oddFooter>&amp;L&amp;"Times New Roman,標準"&amp;10(&amp;A)&amp;R&amp;"Times New Roman,標準"&amp;10P.&amp;P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0"/>
  <sheetViews>
    <sheetView showGridLines="0" workbookViewId="0">
      <pane xSplit="3" ySplit="3" topLeftCell="D4" activePane="bottomRight" state="frozen"/>
      <selection sqref="A1:J1"/>
      <selection pane="topRight" sqref="A1:J1"/>
      <selection pane="bottomLeft" sqref="A1:J1"/>
      <selection pane="bottomRight" activeCell="L1" sqref="L1"/>
    </sheetView>
  </sheetViews>
  <sheetFormatPr defaultRowHeight="14.25"/>
  <cols>
    <col min="1" max="1" width="10.625" style="53" customWidth="1"/>
    <col min="2" max="2" width="4.625" style="53" customWidth="1"/>
    <col min="3" max="3" width="50.625" style="53" customWidth="1"/>
    <col min="4" max="8" width="15.625" style="53" customWidth="1"/>
    <col min="9" max="10" width="16.625" style="53" customWidth="1"/>
    <col min="11" max="11" width="9" style="21" customWidth="1"/>
    <col min="12" max="16384" width="9" style="53"/>
  </cols>
  <sheetData>
    <row r="1" spans="1:12" ht="33" customHeight="1">
      <c r="A1" s="593" t="s">
        <v>292</v>
      </c>
      <c r="B1" s="593"/>
      <c r="C1" s="593"/>
      <c r="D1" s="593"/>
      <c r="E1" s="593"/>
      <c r="F1" s="593"/>
      <c r="G1" s="593"/>
      <c r="H1" s="593"/>
      <c r="I1" s="593"/>
      <c r="J1" s="593"/>
      <c r="K1" s="426"/>
      <c r="L1" s="415" t="s">
        <v>1089</v>
      </c>
    </row>
    <row r="2" spans="1:12" ht="27" customHeight="1">
      <c r="A2" s="594" t="s">
        <v>277</v>
      </c>
      <c r="B2" s="595"/>
      <c r="C2" s="596"/>
      <c r="D2" s="603" t="s">
        <v>293</v>
      </c>
      <c r="E2" s="604"/>
      <c r="F2" s="604"/>
      <c r="G2" s="604"/>
      <c r="H2" s="604"/>
      <c r="I2" s="605"/>
      <c r="J2" s="606" t="s">
        <v>156</v>
      </c>
      <c r="K2" s="32"/>
    </row>
    <row r="3" spans="1:12" ht="50.1" customHeight="1">
      <c r="A3" s="600"/>
      <c r="B3" s="601"/>
      <c r="C3" s="602"/>
      <c r="D3" s="54" t="s">
        <v>294</v>
      </c>
      <c r="E3" s="54" t="s">
        <v>295</v>
      </c>
      <c r="F3" s="54" t="s">
        <v>296</v>
      </c>
      <c r="G3" s="54" t="s">
        <v>297</v>
      </c>
      <c r="H3" s="54" t="s">
        <v>298</v>
      </c>
      <c r="I3" s="54" t="s">
        <v>270</v>
      </c>
      <c r="J3" s="608"/>
      <c r="K3" s="32"/>
    </row>
    <row r="4" spans="1:12" ht="24" customHeight="1">
      <c r="A4" s="590" t="s">
        <v>279</v>
      </c>
      <c r="B4" s="591"/>
      <c r="C4" s="592"/>
      <c r="D4" s="55">
        <v>132</v>
      </c>
      <c r="E4" s="55">
        <v>269</v>
      </c>
      <c r="F4" s="55">
        <v>2798</v>
      </c>
      <c r="G4" s="55">
        <v>5056</v>
      </c>
      <c r="H4" s="55">
        <v>19801</v>
      </c>
      <c r="I4" s="55">
        <v>84</v>
      </c>
      <c r="J4" s="56">
        <v>28140</v>
      </c>
      <c r="K4" s="128"/>
    </row>
    <row r="5" spans="1:12" ht="24" customHeight="1">
      <c r="A5" s="590" t="s">
        <v>280</v>
      </c>
      <c r="B5" s="591"/>
      <c r="C5" s="592"/>
      <c r="D5" s="57">
        <v>42</v>
      </c>
      <c r="E5" s="57">
        <v>31</v>
      </c>
      <c r="F5" s="57">
        <v>1224</v>
      </c>
      <c r="G5" s="57">
        <v>1675</v>
      </c>
      <c r="H5" s="57">
        <v>4093</v>
      </c>
      <c r="I5" s="57" t="s">
        <v>175</v>
      </c>
      <c r="J5" s="57">
        <v>7065</v>
      </c>
      <c r="K5" s="128"/>
    </row>
    <row r="6" spans="1:12" ht="24" customHeight="1">
      <c r="A6" s="590" t="s">
        <v>281</v>
      </c>
      <c r="B6" s="591"/>
      <c r="C6" s="592"/>
      <c r="D6" s="57">
        <v>1463</v>
      </c>
      <c r="E6" s="57">
        <v>1699</v>
      </c>
      <c r="F6" s="57">
        <v>9751</v>
      </c>
      <c r="G6" s="57">
        <v>7109</v>
      </c>
      <c r="H6" s="57">
        <v>5987</v>
      </c>
      <c r="I6" s="57">
        <v>93</v>
      </c>
      <c r="J6" s="57">
        <v>26102</v>
      </c>
      <c r="K6" s="128"/>
    </row>
    <row r="7" spans="1:12" ht="24" customHeight="1">
      <c r="A7" s="590" t="s">
        <v>282</v>
      </c>
      <c r="B7" s="591"/>
      <c r="C7" s="592"/>
      <c r="D7" s="57">
        <v>1675</v>
      </c>
      <c r="E7" s="57">
        <v>1210</v>
      </c>
      <c r="F7" s="57">
        <v>2046</v>
      </c>
      <c r="G7" s="57">
        <v>809</v>
      </c>
      <c r="H7" s="57">
        <v>228</v>
      </c>
      <c r="I7" s="57">
        <v>282</v>
      </c>
      <c r="J7" s="57">
        <v>6250</v>
      </c>
      <c r="K7" s="128"/>
    </row>
    <row r="8" spans="1:12" ht="24" customHeight="1">
      <c r="A8" s="590" t="s">
        <v>283</v>
      </c>
      <c r="B8" s="591"/>
      <c r="C8" s="592"/>
      <c r="D8" s="57">
        <v>1589</v>
      </c>
      <c r="E8" s="57">
        <v>1794</v>
      </c>
      <c r="F8" s="57">
        <v>4120</v>
      </c>
      <c r="G8" s="57">
        <v>1581</v>
      </c>
      <c r="H8" s="57">
        <v>770</v>
      </c>
      <c r="I8" s="57">
        <v>145</v>
      </c>
      <c r="J8" s="57">
        <v>9999</v>
      </c>
      <c r="K8" s="128"/>
    </row>
    <row r="9" spans="1:12" ht="24" customHeight="1">
      <c r="A9" s="590" t="s">
        <v>284</v>
      </c>
      <c r="B9" s="591"/>
      <c r="C9" s="592"/>
      <c r="D9" s="57">
        <v>625</v>
      </c>
      <c r="E9" s="57">
        <v>1485</v>
      </c>
      <c r="F9" s="57">
        <v>2363</v>
      </c>
      <c r="G9" s="57">
        <v>1163</v>
      </c>
      <c r="H9" s="57">
        <v>243</v>
      </c>
      <c r="I9" s="57">
        <v>16</v>
      </c>
      <c r="J9" s="57">
        <v>5895</v>
      </c>
      <c r="K9" s="128"/>
    </row>
    <row r="10" spans="1:12" ht="24" customHeight="1">
      <c r="A10" s="590" t="s">
        <v>285</v>
      </c>
      <c r="B10" s="591"/>
      <c r="C10" s="592"/>
      <c r="D10" s="57">
        <v>431</v>
      </c>
      <c r="E10" s="57">
        <v>681</v>
      </c>
      <c r="F10" s="57">
        <v>1762</v>
      </c>
      <c r="G10" s="57">
        <v>361</v>
      </c>
      <c r="H10" s="57">
        <v>3</v>
      </c>
      <c r="I10" s="57" t="s">
        <v>175</v>
      </c>
      <c r="J10" s="57">
        <v>3238</v>
      </c>
      <c r="K10" s="128"/>
    </row>
    <row r="11" spans="1:12" ht="24" customHeight="1">
      <c r="A11" s="590" t="s">
        <v>286</v>
      </c>
      <c r="B11" s="591"/>
      <c r="C11" s="592"/>
      <c r="D11" s="57">
        <v>870</v>
      </c>
      <c r="E11" s="57">
        <v>804</v>
      </c>
      <c r="F11" s="57">
        <v>636</v>
      </c>
      <c r="G11" s="57">
        <v>244</v>
      </c>
      <c r="H11" s="57">
        <v>18</v>
      </c>
      <c r="I11" s="57">
        <v>33</v>
      </c>
      <c r="J11" s="57">
        <v>2605</v>
      </c>
      <c r="K11" s="128"/>
    </row>
    <row r="12" spans="1:12" ht="24" customHeight="1">
      <c r="A12" s="590" t="s">
        <v>287</v>
      </c>
      <c r="B12" s="591"/>
      <c r="C12" s="592"/>
      <c r="D12" s="57">
        <v>200</v>
      </c>
      <c r="E12" s="57">
        <v>21</v>
      </c>
      <c r="F12" s="57">
        <v>198</v>
      </c>
      <c r="G12" s="57" t="s">
        <v>175</v>
      </c>
      <c r="H12" s="57" t="s">
        <v>175</v>
      </c>
      <c r="I12" s="57" t="s">
        <v>175</v>
      </c>
      <c r="J12" s="57">
        <v>419</v>
      </c>
      <c r="K12" s="128"/>
    </row>
    <row r="13" spans="1:12" ht="24" customHeight="1">
      <c r="A13" s="590" t="s">
        <v>156</v>
      </c>
      <c r="B13" s="591"/>
      <c r="C13" s="592"/>
      <c r="D13" s="57">
        <v>7027</v>
      </c>
      <c r="E13" s="57">
        <v>7994</v>
      </c>
      <c r="F13" s="57">
        <v>24898</v>
      </c>
      <c r="G13" s="57">
        <v>17998</v>
      </c>
      <c r="H13" s="57">
        <v>31143</v>
      </c>
      <c r="I13" s="57">
        <v>653</v>
      </c>
      <c r="J13" s="57">
        <v>89713</v>
      </c>
      <c r="K13" s="128"/>
    </row>
    <row r="14" spans="1:12" ht="16.5" customHeight="1"/>
    <row r="15" spans="1:12" ht="39.950000000000003" customHeight="1">
      <c r="A15" s="58" t="s">
        <v>82</v>
      </c>
      <c r="B15" s="40" t="s">
        <v>84</v>
      </c>
      <c r="C15" s="554" t="s">
        <v>288</v>
      </c>
      <c r="D15" s="554"/>
      <c r="E15" s="554"/>
      <c r="F15" s="554"/>
      <c r="G15" s="554"/>
      <c r="H15" s="554"/>
      <c r="I15" s="554"/>
      <c r="J15" s="554"/>
      <c r="K15" s="409"/>
    </row>
    <row r="16" spans="1:12" ht="20.100000000000001" customHeight="1">
      <c r="A16" s="58"/>
      <c r="B16" s="59" t="s">
        <v>289</v>
      </c>
      <c r="C16" s="588" t="s">
        <v>290</v>
      </c>
      <c r="D16" s="588"/>
      <c r="E16" s="588"/>
      <c r="F16" s="588"/>
      <c r="G16" s="588"/>
      <c r="H16" s="588"/>
      <c r="I16" s="588"/>
      <c r="J16" s="588"/>
      <c r="K16" s="410"/>
    </row>
    <row r="17" spans="1:11" ht="16.5" customHeight="1"/>
    <row r="18" spans="1:11" ht="69.95" customHeight="1">
      <c r="A18" s="60" t="s">
        <v>291</v>
      </c>
      <c r="B18" s="61" t="s">
        <v>194</v>
      </c>
      <c r="C18" s="554" t="s">
        <v>195</v>
      </c>
      <c r="D18" s="587"/>
      <c r="E18" s="587"/>
      <c r="F18" s="587"/>
      <c r="G18" s="587"/>
      <c r="H18" s="587"/>
      <c r="I18" s="587"/>
      <c r="J18" s="587"/>
      <c r="K18" s="428"/>
    </row>
    <row r="19" spans="1:11">
      <c r="A19" s="58"/>
      <c r="B19" s="61"/>
      <c r="C19" s="58"/>
    </row>
    <row r="20" spans="1:11">
      <c r="A20" s="58" t="s">
        <v>196</v>
      </c>
      <c r="B20" s="61" t="s">
        <v>194</v>
      </c>
      <c r="C20" s="588" t="s">
        <v>197</v>
      </c>
      <c r="D20" s="589"/>
      <c r="E20" s="589"/>
      <c r="F20" s="589"/>
      <c r="G20" s="589"/>
      <c r="H20" s="589"/>
      <c r="I20" s="589"/>
      <c r="J20" s="589"/>
      <c r="K20" s="429"/>
    </row>
  </sheetData>
  <mergeCells count="18">
    <mergeCell ref="A5:C5"/>
    <mergeCell ref="A1:J1"/>
    <mergeCell ref="A2:C3"/>
    <mergeCell ref="D2:I2"/>
    <mergeCell ref="J2:J3"/>
    <mergeCell ref="A4:C4"/>
    <mergeCell ref="C20:J20"/>
    <mergeCell ref="A6:C6"/>
    <mergeCell ref="A7:C7"/>
    <mergeCell ref="A8:C8"/>
    <mergeCell ref="A9:C9"/>
    <mergeCell ref="A10:C10"/>
    <mergeCell ref="A11:C11"/>
    <mergeCell ref="A12:C12"/>
    <mergeCell ref="A13:C13"/>
    <mergeCell ref="C15:J15"/>
    <mergeCell ref="C16:J16"/>
    <mergeCell ref="C18:J18"/>
  </mergeCells>
  <phoneticPr fontId="4" type="noConversion"/>
  <hyperlinks>
    <hyperlink ref="L1" location="'索引 Index'!A1" display="索引 Index"/>
  </hyperlinks>
  <printOptions horizontalCentered="1"/>
  <pageMargins left="0.39370078740157483" right="0.39370078740157483" top="0.39370078740157483" bottom="0.39370078740157483" header="0.31496062992125984" footer="0.11811023622047245"/>
  <pageSetup paperSize="9" scale="76" fitToHeight="0" orientation="landscape" r:id="rId1"/>
  <headerFooter>
    <oddFooter>&amp;L&amp;"Times New Roman,標準"&amp;10(&amp;A)&amp;R&amp;"Times New Roman,標準"&amp;10P.&amp;P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2"/>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Q1" sqref="Q1"/>
    </sheetView>
  </sheetViews>
  <sheetFormatPr defaultRowHeight="14.25"/>
  <cols>
    <col min="1" max="1" width="10.625" style="53" customWidth="1"/>
    <col min="2" max="2" width="4.625" style="53" customWidth="1"/>
    <col min="3" max="3" width="10.625" style="53" customWidth="1"/>
    <col min="4" max="6" width="13.625" style="53" customWidth="1"/>
    <col min="7" max="7" width="16.875" style="53" customWidth="1"/>
    <col min="8" max="10" width="15.625" style="53" customWidth="1"/>
    <col min="11" max="11" width="19.625" style="53" customWidth="1"/>
    <col min="12" max="12" width="23.875" style="53" customWidth="1"/>
    <col min="13" max="13" width="18.875" style="53" customWidth="1"/>
    <col min="14" max="14" width="14.75" style="53" customWidth="1"/>
    <col min="15" max="15" width="15" style="53" customWidth="1"/>
    <col min="16" max="16" width="9" style="21" customWidth="1"/>
    <col min="17" max="16384" width="9" style="53"/>
  </cols>
  <sheetData>
    <row r="1" spans="1:17" ht="30" customHeight="1">
      <c r="A1" s="593" t="s">
        <v>299</v>
      </c>
      <c r="B1" s="593"/>
      <c r="C1" s="593"/>
      <c r="D1" s="593"/>
      <c r="E1" s="593"/>
      <c r="F1" s="593"/>
      <c r="G1" s="593"/>
      <c r="H1" s="593"/>
      <c r="I1" s="593"/>
      <c r="J1" s="593"/>
      <c r="K1" s="593"/>
      <c r="L1" s="593"/>
      <c r="M1" s="593"/>
      <c r="N1" s="593"/>
      <c r="O1" s="593"/>
      <c r="P1" s="426"/>
      <c r="Q1" s="415" t="s">
        <v>1089</v>
      </c>
    </row>
    <row r="2" spans="1:17" ht="28.5" customHeight="1">
      <c r="A2" s="565" t="s">
        <v>246</v>
      </c>
      <c r="B2" s="566"/>
      <c r="C2" s="567"/>
      <c r="D2" s="586" t="s">
        <v>300</v>
      </c>
      <c r="E2" s="586"/>
      <c r="F2" s="586"/>
      <c r="G2" s="586"/>
      <c r="H2" s="586"/>
      <c r="I2" s="586"/>
      <c r="J2" s="586"/>
      <c r="K2" s="586"/>
      <c r="L2" s="586"/>
      <c r="M2" s="586"/>
      <c r="N2" s="586"/>
      <c r="O2" s="610" t="s">
        <v>156</v>
      </c>
      <c r="P2" s="128"/>
    </row>
    <row r="3" spans="1:17" ht="59.25" customHeight="1">
      <c r="A3" s="568"/>
      <c r="B3" s="564"/>
      <c r="C3" s="569"/>
      <c r="D3" s="23" t="s">
        <v>301</v>
      </c>
      <c r="E3" s="23" t="s">
        <v>302</v>
      </c>
      <c r="F3" s="23" t="s">
        <v>303</v>
      </c>
      <c r="G3" s="23" t="s">
        <v>304</v>
      </c>
      <c r="H3" s="23" t="s">
        <v>305</v>
      </c>
      <c r="I3" s="23" t="s">
        <v>306</v>
      </c>
      <c r="J3" s="23" t="s">
        <v>307</v>
      </c>
      <c r="K3" s="23" t="s">
        <v>308</v>
      </c>
      <c r="L3" s="23" t="s">
        <v>309</v>
      </c>
      <c r="M3" s="23" t="s">
        <v>310</v>
      </c>
      <c r="N3" s="23" t="s">
        <v>311</v>
      </c>
      <c r="O3" s="611"/>
      <c r="P3" s="430"/>
    </row>
    <row r="4" spans="1:17" ht="24" customHeight="1">
      <c r="A4" s="25" t="s">
        <v>206</v>
      </c>
      <c r="B4" s="561" t="s">
        <v>312</v>
      </c>
      <c r="C4" s="562"/>
      <c r="D4" s="62">
        <v>136</v>
      </c>
      <c r="E4" s="62">
        <v>122</v>
      </c>
      <c r="F4" s="62">
        <v>493</v>
      </c>
      <c r="G4" s="62">
        <v>182</v>
      </c>
      <c r="H4" s="62">
        <v>166</v>
      </c>
      <c r="I4" s="62">
        <v>47</v>
      </c>
      <c r="J4" s="62">
        <v>248</v>
      </c>
      <c r="K4" s="62">
        <v>378</v>
      </c>
      <c r="L4" s="62">
        <v>244</v>
      </c>
      <c r="M4" s="62">
        <v>199</v>
      </c>
      <c r="N4" s="62">
        <v>16</v>
      </c>
      <c r="O4" s="62">
        <v>2231</v>
      </c>
      <c r="P4" s="128"/>
    </row>
    <row r="5" spans="1:17" ht="24" customHeight="1">
      <c r="A5" s="26"/>
      <c r="B5" s="561" t="s">
        <v>313</v>
      </c>
      <c r="C5" s="562"/>
      <c r="D5" s="62">
        <v>744</v>
      </c>
      <c r="E5" s="62">
        <v>747</v>
      </c>
      <c r="F5" s="62">
        <v>3347</v>
      </c>
      <c r="G5" s="62">
        <v>653</v>
      </c>
      <c r="H5" s="62">
        <v>535</v>
      </c>
      <c r="I5" s="62">
        <v>375</v>
      </c>
      <c r="J5" s="62">
        <v>590</v>
      </c>
      <c r="K5" s="62">
        <v>886</v>
      </c>
      <c r="L5" s="62">
        <v>873</v>
      </c>
      <c r="M5" s="62">
        <v>166</v>
      </c>
      <c r="N5" s="62">
        <v>113</v>
      </c>
      <c r="O5" s="62">
        <v>9029</v>
      </c>
      <c r="P5" s="128"/>
    </row>
    <row r="6" spans="1:17" ht="24" customHeight="1">
      <c r="A6" s="26"/>
      <c r="B6" s="561" t="s">
        <v>314</v>
      </c>
      <c r="C6" s="562"/>
      <c r="D6" s="62">
        <v>2512</v>
      </c>
      <c r="E6" s="62">
        <v>1170</v>
      </c>
      <c r="F6" s="62">
        <v>5711</v>
      </c>
      <c r="G6" s="62">
        <v>1062</v>
      </c>
      <c r="H6" s="62">
        <v>719</v>
      </c>
      <c r="I6" s="62">
        <v>444</v>
      </c>
      <c r="J6" s="62">
        <v>628</v>
      </c>
      <c r="K6" s="62">
        <v>1763</v>
      </c>
      <c r="L6" s="62">
        <v>260</v>
      </c>
      <c r="M6" s="62">
        <v>211</v>
      </c>
      <c r="N6" s="62">
        <v>111</v>
      </c>
      <c r="O6" s="62">
        <v>14591</v>
      </c>
      <c r="P6" s="128"/>
    </row>
    <row r="7" spans="1:17" ht="24" customHeight="1">
      <c r="A7" s="26"/>
      <c r="B7" s="561" t="s">
        <v>315</v>
      </c>
      <c r="C7" s="562"/>
      <c r="D7" s="62">
        <v>4969</v>
      </c>
      <c r="E7" s="62">
        <v>1683</v>
      </c>
      <c r="F7" s="62">
        <v>11217</v>
      </c>
      <c r="G7" s="62">
        <v>1377</v>
      </c>
      <c r="H7" s="62">
        <v>1498</v>
      </c>
      <c r="I7" s="62">
        <v>564</v>
      </c>
      <c r="J7" s="62">
        <v>391</v>
      </c>
      <c r="K7" s="62">
        <v>1808</v>
      </c>
      <c r="L7" s="62">
        <v>435</v>
      </c>
      <c r="M7" s="62">
        <v>127</v>
      </c>
      <c r="N7" s="62">
        <v>214</v>
      </c>
      <c r="O7" s="62">
        <v>24283</v>
      </c>
      <c r="P7" s="128"/>
    </row>
    <row r="8" spans="1:17" ht="24" customHeight="1">
      <c r="A8" s="26"/>
      <c r="B8" s="561" t="s">
        <v>316</v>
      </c>
      <c r="C8" s="562"/>
      <c r="D8" s="62">
        <v>3543</v>
      </c>
      <c r="E8" s="62">
        <v>1143</v>
      </c>
      <c r="F8" s="62">
        <v>6843</v>
      </c>
      <c r="G8" s="62">
        <v>1113</v>
      </c>
      <c r="H8" s="62">
        <v>749</v>
      </c>
      <c r="I8" s="62">
        <v>183</v>
      </c>
      <c r="J8" s="62">
        <v>112</v>
      </c>
      <c r="K8" s="62">
        <v>1444</v>
      </c>
      <c r="L8" s="62">
        <v>371</v>
      </c>
      <c r="M8" s="62">
        <v>219</v>
      </c>
      <c r="N8" s="62">
        <v>216</v>
      </c>
      <c r="O8" s="62">
        <v>15936</v>
      </c>
      <c r="P8" s="128"/>
    </row>
    <row r="9" spans="1:17" ht="24" customHeight="1">
      <c r="A9" s="26"/>
      <c r="B9" s="561" t="s">
        <v>317</v>
      </c>
      <c r="C9" s="562"/>
      <c r="D9" s="62">
        <v>891</v>
      </c>
      <c r="E9" s="62">
        <v>51</v>
      </c>
      <c r="F9" s="62">
        <v>1864</v>
      </c>
      <c r="G9" s="62">
        <v>54</v>
      </c>
      <c r="H9" s="62">
        <v>55</v>
      </c>
      <c r="I9" s="62">
        <v>155</v>
      </c>
      <c r="J9" s="62">
        <v>39</v>
      </c>
      <c r="K9" s="62">
        <v>56</v>
      </c>
      <c r="L9" s="63" t="s">
        <v>318</v>
      </c>
      <c r="M9" s="62">
        <v>62</v>
      </c>
      <c r="N9" s="62">
        <v>52</v>
      </c>
      <c r="O9" s="62">
        <v>3279</v>
      </c>
      <c r="P9" s="128"/>
    </row>
    <row r="10" spans="1:17" ht="24" customHeight="1">
      <c r="A10" s="26"/>
      <c r="B10" s="555" t="s">
        <v>173</v>
      </c>
      <c r="C10" s="556"/>
      <c r="D10" s="62">
        <v>12795</v>
      </c>
      <c r="E10" s="62">
        <v>4916</v>
      </c>
      <c r="F10" s="62">
        <v>29475</v>
      </c>
      <c r="G10" s="62">
        <v>4441</v>
      </c>
      <c r="H10" s="62">
        <v>3722</v>
      </c>
      <c r="I10" s="62">
        <v>1768</v>
      </c>
      <c r="J10" s="62">
        <v>2008</v>
      </c>
      <c r="K10" s="62">
        <v>6335</v>
      </c>
      <c r="L10" s="62">
        <v>2183</v>
      </c>
      <c r="M10" s="62">
        <v>984</v>
      </c>
      <c r="N10" s="62">
        <v>722</v>
      </c>
      <c r="O10" s="62">
        <v>69349</v>
      </c>
      <c r="P10" s="128"/>
    </row>
    <row r="11" spans="1:17" ht="24" customHeight="1">
      <c r="A11" s="25" t="s">
        <v>208</v>
      </c>
      <c r="B11" s="561" t="s">
        <v>312</v>
      </c>
      <c r="C11" s="562"/>
      <c r="D11" s="62">
        <v>13</v>
      </c>
      <c r="E11" s="62">
        <v>70</v>
      </c>
      <c r="F11" s="62">
        <v>539</v>
      </c>
      <c r="G11" s="62">
        <v>167</v>
      </c>
      <c r="H11" s="62">
        <v>222</v>
      </c>
      <c r="I11" s="62">
        <v>88</v>
      </c>
      <c r="J11" s="62">
        <v>104</v>
      </c>
      <c r="K11" s="62">
        <v>246</v>
      </c>
      <c r="L11" s="62">
        <v>206</v>
      </c>
      <c r="M11" s="62">
        <v>69</v>
      </c>
      <c r="N11" s="63" t="s">
        <v>318</v>
      </c>
      <c r="O11" s="62">
        <v>1724</v>
      </c>
      <c r="P11" s="128"/>
    </row>
    <row r="12" spans="1:17" ht="24" customHeight="1">
      <c r="A12" s="26"/>
      <c r="B12" s="561" t="s">
        <v>313</v>
      </c>
      <c r="C12" s="562"/>
      <c r="D12" s="62">
        <v>212</v>
      </c>
      <c r="E12" s="62">
        <v>39</v>
      </c>
      <c r="F12" s="62">
        <v>1050</v>
      </c>
      <c r="G12" s="62">
        <v>808</v>
      </c>
      <c r="H12" s="62">
        <v>256</v>
      </c>
      <c r="I12" s="62">
        <v>154</v>
      </c>
      <c r="J12" s="62">
        <v>185</v>
      </c>
      <c r="K12" s="62">
        <v>859</v>
      </c>
      <c r="L12" s="62">
        <v>516</v>
      </c>
      <c r="M12" s="62">
        <v>232</v>
      </c>
      <c r="N12" s="62">
        <v>51</v>
      </c>
      <c r="O12" s="62">
        <v>4362</v>
      </c>
      <c r="P12" s="128"/>
    </row>
    <row r="13" spans="1:17" ht="24" customHeight="1">
      <c r="A13" s="26"/>
      <c r="B13" s="561" t="s">
        <v>314</v>
      </c>
      <c r="C13" s="562"/>
      <c r="D13" s="62">
        <v>711</v>
      </c>
      <c r="E13" s="62">
        <v>79</v>
      </c>
      <c r="F13" s="62">
        <v>1998</v>
      </c>
      <c r="G13" s="62">
        <v>463</v>
      </c>
      <c r="H13" s="62">
        <v>320</v>
      </c>
      <c r="I13" s="62">
        <v>149</v>
      </c>
      <c r="J13" s="62">
        <v>358</v>
      </c>
      <c r="K13" s="62">
        <v>1010</v>
      </c>
      <c r="L13" s="62">
        <v>211</v>
      </c>
      <c r="M13" s="63" t="s">
        <v>318</v>
      </c>
      <c r="N13" s="62">
        <v>20</v>
      </c>
      <c r="O13" s="62">
        <v>5319</v>
      </c>
      <c r="P13" s="128"/>
    </row>
    <row r="14" spans="1:17" ht="24" customHeight="1">
      <c r="A14" s="26"/>
      <c r="B14" s="561" t="s">
        <v>315</v>
      </c>
      <c r="C14" s="562"/>
      <c r="D14" s="62">
        <v>731</v>
      </c>
      <c r="E14" s="62">
        <v>144</v>
      </c>
      <c r="F14" s="62">
        <v>1479</v>
      </c>
      <c r="G14" s="62">
        <v>182</v>
      </c>
      <c r="H14" s="62">
        <v>295</v>
      </c>
      <c r="I14" s="62">
        <v>118</v>
      </c>
      <c r="J14" s="62">
        <v>213</v>
      </c>
      <c r="K14" s="62">
        <v>406</v>
      </c>
      <c r="L14" s="62">
        <v>506</v>
      </c>
      <c r="M14" s="62">
        <v>291</v>
      </c>
      <c r="N14" s="62">
        <v>36</v>
      </c>
      <c r="O14" s="62">
        <v>4401</v>
      </c>
      <c r="P14" s="128"/>
    </row>
    <row r="15" spans="1:17" ht="24" customHeight="1">
      <c r="A15" s="26"/>
      <c r="B15" s="561" t="s">
        <v>316</v>
      </c>
      <c r="C15" s="562"/>
      <c r="D15" s="62">
        <v>382</v>
      </c>
      <c r="E15" s="62">
        <v>149</v>
      </c>
      <c r="F15" s="62">
        <v>1956</v>
      </c>
      <c r="G15" s="62">
        <v>194</v>
      </c>
      <c r="H15" s="62">
        <v>85</v>
      </c>
      <c r="I15" s="62">
        <v>63</v>
      </c>
      <c r="J15" s="62">
        <v>203</v>
      </c>
      <c r="K15" s="62">
        <v>509</v>
      </c>
      <c r="L15" s="62">
        <v>347</v>
      </c>
      <c r="M15" s="62">
        <v>192</v>
      </c>
      <c r="N15" s="62">
        <v>152</v>
      </c>
      <c r="O15" s="62">
        <v>4232</v>
      </c>
      <c r="P15" s="128"/>
    </row>
    <row r="16" spans="1:17" ht="24" customHeight="1">
      <c r="A16" s="26"/>
      <c r="B16" s="561" t="s">
        <v>317</v>
      </c>
      <c r="C16" s="562"/>
      <c r="D16" s="62">
        <v>175</v>
      </c>
      <c r="E16" s="63" t="s">
        <v>318</v>
      </c>
      <c r="F16" s="62">
        <v>51</v>
      </c>
      <c r="G16" s="63" t="s">
        <v>318</v>
      </c>
      <c r="H16" s="63" t="s">
        <v>318</v>
      </c>
      <c r="I16" s="63" t="s">
        <v>318</v>
      </c>
      <c r="J16" s="63" t="s">
        <v>318</v>
      </c>
      <c r="K16" s="62">
        <v>65</v>
      </c>
      <c r="L16" s="62">
        <v>35</v>
      </c>
      <c r="M16" s="63" t="s">
        <v>318</v>
      </c>
      <c r="N16" s="63" t="s">
        <v>318</v>
      </c>
      <c r="O16" s="62">
        <v>326</v>
      </c>
      <c r="P16" s="128"/>
    </row>
    <row r="17" spans="1:16" ht="24" customHeight="1">
      <c r="A17" s="26"/>
      <c r="B17" s="555" t="s">
        <v>173</v>
      </c>
      <c r="C17" s="556"/>
      <c r="D17" s="62">
        <v>2224</v>
      </c>
      <c r="E17" s="62">
        <v>481</v>
      </c>
      <c r="F17" s="62">
        <v>7073</v>
      </c>
      <c r="G17" s="62">
        <v>1814</v>
      </c>
      <c r="H17" s="62">
        <v>1178</v>
      </c>
      <c r="I17" s="62">
        <v>572</v>
      </c>
      <c r="J17" s="62">
        <v>1063</v>
      </c>
      <c r="K17" s="62">
        <v>3095</v>
      </c>
      <c r="L17" s="62">
        <v>1821</v>
      </c>
      <c r="M17" s="62">
        <v>784</v>
      </c>
      <c r="N17" s="62">
        <v>259</v>
      </c>
      <c r="O17" s="62">
        <v>20364</v>
      </c>
      <c r="P17" s="128"/>
    </row>
    <row r="18" spans="1:16" ht="24" customHeight="1">
      <c r="A18" s="25" t="s">
        <v>176</v>
      </c>
      <c r="B18" s="561" t="s">
        <v>312</v>
      </c>
      <c r="C18" s="562"/>
      <c r="D18" s="62">
        <v>149</v>
      </c>
      <c r="E18" s="62">
        <v>192</v>
      </c>
      <c r="F18" s="62">
        <v>1032</v>
      </c>
      <c r="G18" s="62">
        <v>349</v>
      </c>
      <c r="H18" s="62">
        <v>388</v>
      </c>
      <c r="I18" s="62">
        <v>135</v>
      </c>
      <c r="J18" s="62">
        <v>352</v>
      </c>
      <c r="K18" s="62">
        <v>624</v>
      </c>
      <c r="L18" s="62">
        <v>450</v>
      </c>
      <c r="M18" s="62">
        <v>268</v>
      </c>
      <c r="N18" s="62">
        <v>16</v>
      </c>
      <c r="O18" s="62">
        <v>3955</v>
      </c>
      <c r="P18" s="128"/>
    </row>
    <row r="19" spans="1:16" ht="24" customHeight="1">
      <c r="A19" s="26"/>
      <c r="B19" s="561" t="s">
        <v>313</v>
      </c>
      <c r="C19" s="562"/>
      <c r="D19" s="62">
        <v>956</v>
      </c>
      <c r="E19" s="62">
        <v>786</v>
      </c>
      <c r="F19" s="62">
        <v>4397</v>
      </c>
      <c r="G19" s="62">
        <v>1461</v>
      </c>
      <c r="H19" s="62">
        <v>791</v>
      </c>
      <c r="I19" s="62">
        <v>529</v>
      </c>
      <c r="J19" s="62">
        <v>775</v>
      </c>
      <c r="K19" s="62">
        <v>1745</v>
      </c>
      <c r="L19" s="62">
        <v>1389</v>
      </c>
      <c r="M19" s="62">
        <v>398</v>
      </c>
      <c r="N19" s="62">
        <v>164</v>
      </c>
      <c r="O19" s="62">
        <v>13391</v>
      </c>
      <c r="P19" s="128"/>
    </row>
    <row r="20" spans="1:16" ht="24" customHeight="1">
      <c r="A20" s="26"/>
      <c r="B20" s="561" t="s">
        <v>314</v>
      </c>
      <c r="C20" s="562"/>
      <c r="D20" s="62">
        <v>3223</v>
      </c>
      <c r="E20" s="62">
        <v>1249</v>
      </c>
      <c r="F20" s="62">
        <v>7709</v>
      </c>
      <c r="G20" s="62">
        <v>1525</v>
      </c>
      <c r="H20" s="62">
        <v>1039</v>
      </c>
      <c r="I20" s="62">
        <v>593</v>
      </c>
      <c r="J20" s="62">
        <v>986</v>
      </c>
      <c r="K20" s="62">
        <v>2773</v>
      </c>
      <c r="L20" s="62">
        <v>471</v>
      </c>
      <c r="M20" s="62">
        <v>211</v>
      </c>
      <c r="N20" s="62">
        <v>131</v>
      </c>
      <c r="O20" s="62">
        <v>19910</v>
      </c>
      <c r="P20" s="128"/>
    </row>
    <row r="21" spans="1:16" ht="24" customHeight="1">
      <c r="A21" s="26"/>
      <c r="B21" s="561" t="s">
        <v>315</v>
      </c>
      <c r="C21" s="562"/>
      <c r="D21" s="62">
        <v>5700</v>
      </c>
      <c r="E21" s="62">
        <v>1827</v>
      </c>
      <c r="F21" s="62">
        <v>12696</v>
      </c>
      <c r="G21" s="62">
        <v>1559</v>
      </c>
      <c r="H21" s="62">
        <v>1793</v>
      </c>
      <c r="I21" s="62">
        <v>682</v>
      </c>
      <c r="J21" s="62">
        <v>604</v>
      </c>
      <c r="K21" s="62">
        <v>2214</v>
      </c>
      <c r="L21" s="62">
        <v>941</v>
      </c>
      <c r="M21" s="62">
        <v>418</v>
      </c>
      <c r="N21" s="62">
        <v>250</v>
      </c>
      <c r="O21" s="62">
        <v>28684</v>
      </c>
      <c r="P21" s="128"/>
    </row>
    <row r="22" spans="1:16" ht="24" customHeight="1">
      <c r="A22" s="26"/>
      <c r="B22" s="561" t="s">
        <v>316</v>
      </c>
      <c r="C22" s="562"/>
      <c r="D22" s="62">
        <v>3925</v>
      </c>
      <c r="E22" s="62">
        <v>1292</v>
      </c>
      <c r="F22" s="62">
        <v>8799</v>
      </c>
      <c r="G22" s="62">
        <v>1307</v>
      </c>
      <c r="H22" s="62">
        <v>834</v>
      </c>
      <c r="I22" s="62">
        <v>246</v>
      </c>
      <c r="J22" s="62">
        <v>315</v>
      </c>
      <c r="K22" s="62">
        <v>1953</v>
      </c>
      <c r="L22" s="62">
        <v>718</v>
      </c>
      <c r="M22" s="62">
        <v>411</v>
      </c>
      <c r="N22" s="62">
        <v>368</v>
      </c>
      <c r="O22" s="62">
        <v>20168</v>
      </c>
      <c r="P22" s="128"/>
    </row>
    <row r="23" spans="1:16" ht="24" customHeight="1">
      <c r="A23" s="26"/>
      <c r="B23" s="561" t="s">
        <v>317</v>
      </c>
      <c r="C23" s="562"/>
      <c r="D23" s="62">
        <v>1066</v>
      </c>
      <c r="E23" s="62">
        <v>51</v>
      </c>
      <c r="F23" s="62">
        <v>1915</v>
      </c>
      <c r="G23" s="62">
        <v>54</v>
      </c>
      <c r="H23" s="62">
        <v>55</v>
      </c>
      <c r="I23" s="62">
        <v>155</v>
      </c>
      <c r="J23" s="62">
        <v>39</v>
      </c>
      <c r="K23" s="62">
        <v>121</v>
      </c>
      <c r="L23" s="62">
        <v>35</v>
      </c>
      <c r="M23" s="62">
        <v>62</v>
      </c>
      <c r="N23" s="62">
        <v>52</v>
      </c>
      <c r="O23" s="62">
        <v>3605</v>
      </c>
      <c r="P23" s="128"/>
    </row>
    <row r="24" spans="1:16" ht="24" customHeight="1">
      <c r="A24" s="27"/>
      <c r="B24" s="555" t="s">
        <v>156</v>
      </c>
      <c r="C24" s="556"/>
      <c r="D24" s="62">
        <v>15019</v>
      </c>
      <c r="E24" s="62">
        <v>5397</v>
      </c>
      <c r="F24" s="62">
        <v>36548</v>
      </c>
      <c r="G24" s="62">
        <v>6255</v>
      </c>
      <c r="H24" s="62">
        <v>4900</v>
      </c>
      <c r="I24" s="62">
        <v>2340</v>
      </c>
      <c r="J24" s="62">
        <v>3071</v>
      </c>
      <c r="K24" s="62">
        <v>9430</v>
      </c>
      <c r="L24" s="62">
        <v>4004</v>
      </c>
      <c r="M24" s="62">
        <v>1768</v>
      </c>
      <c r="N24" s="62">
        <v>981</v>
      </c>
      <c r="O24" s="62">
        <v>89713</v>
      </c>
      <c r="P24" s="128"/>
    </row>
    <row r="26" spans="1:16" s="21" customFormat="1" ht="24" customHeight="1">
      <c r="A26" s="64" t="s">
        <v>319</v>
      </c>
      <c r="B26" s="37" t="s">
        <v>320</v>
      </c>
      <c r="C26" s="552" t="s">
        <v>151</v>
      </c>
      <c r="D26" s="552"/>
      <c r="E26" s="552"/>
      <c r="F26" s="552"/>
      <c r="G26" s="587"/>
      <c r="H26" s="587"/>
      <c r="I26" s="587"/>
      <c r="J26" s="587"/>
      <c r="K26" s="587"/>
      <c r="L26" s="587"/>
      <c r="M26" s="587"/>
      <c r="N26" s="587"/>
      <c r="O26" s="587"/>
      <c r="P26" s="428"/>
    </row>
    <row r="27" spans="1:16" s="21" customFormat="1" ht="24" customHeight="1">
      <c r="A27" s="64"/>
      <c r="B27" s="37" t="s">
        <v>321</v>
      </c>
      <c r="C27" s="552" t="s">
        <v>322</v>
      </c>
      <c r="D27" s="552"/>
      <c r="E27" s="552"/>
      <c r="F27" s="552"/>
      <c r="G27" s="587"/>
      <c r="H27" s="587"/>
      <c r="I27" s="587"/>
      <c r="J27" s="587"/>
      <c r="K27" s="587"/>
      <c r="L27" s="587"/>
      <c r="M27" s="587"/>
      <c r="N27" s="587"/>
      <c r="O27" s="587"/>
      <c r="P27" s="428"/>
    </row>
    <row r="28" spans="1:16" s="21" customFormat="1">
      <c r="A28" s="64"/>
      <c r="B28" s="59" t="s">
        <v>289</v>
      </c>
      <c r="C28" s="588" t="s">
        <v>290</v>
      </c>
      <c r="D28" s="588"/>
      <c r="E28" s="588"/>
      <c r="F28" s="588"/>
      <c r="G28" s="588"/>
      <c r="H28" s="588"/>
      <c r="I28" s="588"/>
      <c r="J28" s="588"/>
      <c r="K28" s="588"/>
      <c r="L28" s="588"/>
      <c r="M28" s="588"/>
      <c r="N28" s="588"/>
      <c r="O28" s="589"/>
      <c r="P28" s="429"/>
    </row>
    <row r="29" spans="1:16" ht="16.5" customHeight="1"/>
    <row r="30" spans="1:16" ht="69.95" customHeight="1">
      <c r="A30" s="60" t="s">
        <v>291</v>
      </c>
      <c r="B30" s="61" t="s">
        <v>194</v>
      </c>
      <c r="C30" s="554" t="s">
        <v>195</v>
      </c>
      <c r="D30" s="587"/>
      <c r="E30" s="587"/>
      <c r="F30" s="587"/>
      <c r="G30" s="587"/>
      <c r="H30" s="587"/>
      <c r="I30" s="587"/>
      <c r="J30" s="587"/>
      <c r="K30" s="587"/>
      <c r="L30" s="587"/>
      <c r="M30" s="587"/>
      <c r="N30" s="587"/>
      <c r="O30" s="587"/>
      <c r="P30" s="428"/>
    </row>
    <row r="31" spans="1:16">
      <c r="A31" s="58"/>
      <c r="B31" s="61"/>
      <c r="C31" s="58"/>
    </row>
    <row r="32" spans="1:16">
      <c r="A32" s="58" t="s">
        <v>196</v>
      </c>
      <c r="B32" s="61" t="s">
        <v>194</v>
      </c>
      <c r="C32" s="588" t="s">
        <v>323</v>
      </c>
      <c r="D32" s="589"/>
      <c r="E32" s="589"/>
      <c r="F32" s="589"/>
      <c r="G32" s="589"/>
      <c r="H32" s="589"/>
      <c r="I32" s="589"/>
      <c r="J32" s="589"/>
      <c r="K32" s="589"/>
      <c r="L32" s="589"/>
      <c r="M32" s="589"/>
      <c r="N32" s="589"/>
      <c r="O32" s="589"/>
      <c r="P32" s="429"/>
    </row>
  </sheetData>
  <mergeCells count="30">
    <mergeCell ref="B5:C5"/>
    <mergeCell ref="A1:O1"/>
    <mergeCell ref="A2:C3"/>
    <mergeCell ref="D2:N2"/>
    <mergeCell ref="O2:O3"/>
    <mergeCell ref="B4:C4"/>
    <mergeCell ref="B17:C17"/>
    <mergeCell ref="B6:C6"/>
    <mergeCell ref="B7:C7"/>
    <mergeCell ref="B8:C8"/>
    <mergeCell ref="B9:C9"/>
    <mergeCell ref="B10:C10"/>
    <mergeCell ref="B11:C11"/>
    <mergeCell ref="B12:C12"/>
    <mergeCell ref="B13:C13"/>
    <mergeCell ref="B14:C14"/>
    <mergeCell ref="B15:C15"/>
    <mergeCell ref="B16:C16"/>
    <mergeCell ref="C32:O32"/>
    <mergeCell ref="B18:C18"/>
    <mergeCell ref="B19:C19"/>
    <mergeCell ref="B20:C20"/>
    <mergeCell ref="B21:C21"/>
    <mergeCell ref="B22:C22"/>
    <mergeCell ref="B23:C23"/>
    <mergeCell ref="B24:C24"/>
    <mergeCell ref="C26:O26"/>
    <mergeCell ref="C27:O27"/>
    <mergeCell ref="C28:O28"/>
    <mergeCell ref="C30:O30"/>
  </mergeCells>
  <phoneticPr fontId="4" type="noConversion"/>
  <hyperlinks>
    <hyperlink ref="Q1" location="'索引 Index'!A1" display="索引 Index"/>
  </hyperlinks>
  <printOptions horizontalCentered="1"/>
  <pageMargins left="0.39370078740157483" right="0.39370078740157483" top="0.39370078740157483" bottom="0.39370078740157483" header="0.31496062992125984" footer="0.11811023622047245"/>
  <pageSetup paperSize="9" scale="62" fitToHeight="0" orientation="landscape" r:id="rId1"/>
  <headerFooter>
    <oddFooter>&amp;L&amp;"Times New Roman,標準"&amp;10(&amp;A)&amp;R&amp;"Times New Roman,標準"&amp;10P.&amp;P /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showGridLines="0" workbookViewId="0">
      <pane xSplit="3" ySplit="3" topLeftCell="D4" activePane="bottomRight" state="frozen"/>
      <selection activeCell="C26" sqref="C26:M26"/>
      <selection pane="topRight" activeCell="C26" sqref="C26:M26"/>
      <selection pane="bottomLeft" activeCell="C26" sqref="C26:M26"/>
      <selection pane="bottomRight" activeCell="O1" sqref="O1"/>
    </sheetView>
  </sheetViews>
  <sheetFormatPr defaultRowHeight="14.25"/>
  <cols>
    <col min="1" max="1" width="10.625" style="53" customWidth="1"/>
    <col min="2" max="2" width="4.625" style="53" customWidth="1"/>
    <col min="3" max="3" width="33.625" style="53" customWidth="1"/>
    <col min="4" max="4" width="19" style="53" customWidth="1"/>
    <col min="5" max="7" width="15" style="53" customWidth="1"/>
    <col min="8" max="8" width="14.875" style="53" customWidth="1"/>
    <col min="9" max="9" width="17" style="53" customWidth="1"/>
    <col min="10" max="10" width="18.625" style="53" customWidth="1"/>
    <col min="11" max="11" width="13.375" style="53" customWidth="1"/>
    <col min="12" max="12" width="19.625" style="53" customWidth="1"/>
    <col min="13" max="13" width="13.375" style="53" customWidth="1"/>
    <col min="14" max="14" width="9" style="21" customWidth="1"/>
    <col min="15" max="16384" width="9" style="53"/>
  </cols>
  <sheetData>
    <row r="1" spans="1:15" ht="30" customHeight="1">
      <c r="A1" s="593" t="s">
        <v>324</v>
      </c>
      <c r="B1" s="593"/>
      <c r="C1" s="593"/>
      <c r="D1" s="593"/>
      <c r="E1" s="593"/>
      <c r="F1" s="593"/>
      <c r="G1" s="593"/>
      <c r="H1" s="593"/>
      <c r="I1" s="593"/>
      <c r="J1" s="593"/>
      <c r="K1" s="593"/>
      <c r="L1" s="593"/>
      <c r="M1" s="593"/>
      <c r="N1" s="426"/>
      <c r="O1" s="415" t="s">
        <v>1089</v>
      </c>
    </row>
    <row r="2" spans="1:15" ht="27" customHeight="1">
      <c r="A2" s="614" t="s">
        <v>325</v>
      </c>
      <c r="B2" s="615"/>
      <c r="C2" s="616"/>
      <c r="D2" s="603" t="s">
        <v>277</v>
      </c>
      <c r="E2" s="604"/>
      <c r="F2" s="604"/>
      <c r="G2" s="604"/>
      <c r="H2" s="604"/>
      <c r="I2" s="604"/>
      <c r="J2" s="604"/>
      <c r="K2" s="604"/>
      <c r="L2" s="605"/>
      <c r="M2" s="620" t="s">
        <v>156</v>
      </c>
      <c r="N2" s="32"/>
    </row>
    <row r="3" spans="1:15" ht="77.25" customHeight="1">
      <c r="A3" s="617"/>
      <c r="B3" s="618"/>
      <c r="C3" s="619"/>
      <c r="D3" s="54" t="s">
        <v>279</v>
      </c>
      <c r="E3" s="54" t="s">
        <v>280</v>
      </c>
      <c r="F3" s="54" t="s">
        <v>281</v>
      </c>
      <c r="G3" s="54" t="s">
        <v>282</v>
      </c>
      <c r="H3" s="54" t="s">
        <v>326</v>
      </c>
      <c r="I3" s="54" t="s">
        <v>284</v>
      </c>
      <c r="J3" s="54" t="s">
        <v>327</v>
      </c>
      <c r="K3" s="54" t="s">
        <v>286</v>
      </c>
      <c r="L3" s="54" t="s">
        <v>328</v>
      </c>
      <c r="M3" s="621"/>
      <c r="N3" s="32"/>
    </row>
    <row r="4" spans="1:15" ht="20.100000000000001" customHeight="1">
      <c r="A4" s="65" t="s">
        <v>206</v>
      </c>
      <c r="B4" s="612" t="s">
        <v>294</v>
      </c>
      <c r="C4" s="613"/>
      <c r="D4" s="57">
        <v>118</v>
      </c>
      <c r="E4" s="57">
        <v>32</v>
      </c>
      <c r="F4" s="57">
        <v>1183</v>
      </c>
      <c r="G4" s="57">
        <v>1019</v>
      </c>
      <c r="H4" s="57">
        <v>807</v>
      </c>
      <c r="I4" s="57">
        <v>604</v>
      </c>
      <c r="J4" s="57">
        <v>335</v>
      </c>
      <c r="K4" s="57">
        <v>722</v>
      </c>
      <c r="L4" s="57">
        <v>57</v>
      </c>
      <c r="M4" s="57">
        <v>4877</v>
      </c>
      <c r="N4" s="128"/>
    </row>
    <row r="5" spans="1:15" ht="20.100000000000001" customHeight="1">
      <c r="A5" s="66"/>
      <c r="B5" s="612" t="s">
        <v>329</v>
      </c>
      <c r="C5" s="613"/>
      <c r="D5" s="57">
        <v>158</v>
      </c>
      <c r="E5" s="57">
        <v>8</v>
      </c>
      <c r="F5" s="57">
        <v>1202</v>
      </c>
      <c r="G5" s="57">
        <v>819</v>
      </c>
      <c r="H5" s="57">
        <v>1229</v>
      </c>
      <c r="I5" s="57">
        <v>1414</v>
      </c>
      <c r="J5" s="57">
        <v>681</v>
      </c>
      <c r="K5" s="57">
        <v>438</v>
      </c>
      <c r="L5" s="57">
        <v>21</v>
      </c>
      <c r="M5" s="57">
        <v>5970</v>
      </c>
      <c r="N5" s="128"/>
    </row>
    <row r="6" spans="1:15" ht="20.100000000000001" customHeight="1">
      <c r="A6" s="66"/>
      <c r="B6" s="612" t="s">
        <v>330</v>
      </c>
      <c r="C6" s="613"/>
      <c r="D6" s="57">
        <v>2262</v>
      </c>
      <c r="E6" s="57">
        <v>831</v>
      </c>
      <c r="F6" s="57">
        <v>7228</v>
      </c>
      <c r="G6" s="57">
        <v>1277</v>
      </c>
      <c r="H6" s="57">
        <v>2766</v>
      </c>
      <c r="I6" s="57">
        <v>2311</v>
      </c>
      <c r="J6" s="57">
        <v>1718</v>
      </c>
      <c r="K6" s="57">
        <v>513</v>
      </c>
      <c r="L6" s="57">
        <v>140</v>
      </c>
      <c r="M6" s="57">
        <v>19046</v>
      </c>
      <c r="N6" s="128"/>
    </row>
    <row r="7" spans="1:15" ht="20.100000000000001" customHeight="1">
      <c r="A7" s="66"/>
      <c r="B7" s="612" t="s">
        <v>331</v>
      </c>
      <c r="C7" s="613"/>
      <c r="D7" s="57">
        <v>4095</v>
      </c>
      <c r="E7" s="57">
        <v>1228</v>
      </c>
      <c r="F7" s="57">
        <v>5816</v>
      </c>
      <c r="G7" s="57">
        <v>593</v>
      </c>
      <c r="H7" s="57">
        <v>976</v>
      </c>
      <c r="I7" s="57">
        <v>1067</v>
      </c>
      <c r="J7" s="57">
        <v>361</v>
      </c>
      <c r="K7" s="57">
        <v>66</v>
      </c>
      <c r="L7" s="67" t="s">
        <v>318</v>
      </c>
      <c r="M7" s="57">
        <v>14202</v>
      </c>
      <c r="N7" s="128"/>
    </row>
    <row r="8" spans="1:15" ht="20.100000000000001" customHeight="1">
      <c r="A8" s="66"/>
      <c r="B8" s="612" t="s">
        <v>298</v>
      </c>
      <c r="C8" s="613"/>
      <c r="D8" s="57">
        <v>16517</v>
      </c>
      <c r="E8" s="57">
        <v>2828</v>
      </c>
      <c r="F8" s="57">
        <v>4824</v>
      </c>
      <c r="G8" s="57">
        <v>187</v>
      </c>
      <c r="H8" s="57">
        <v>450</v>
      </c>
      <c r="I8" s="57">
        <v>186</v>
      </c>
      <c r="J8" s="57">
        <v>3</v>
      </c>
      <c r="K8" s="57">
        <v>18</v>
      </c>
      <c r="L8" s="67" t="s">
        <v>318</v>
      </c>
      <c r="M8" s="57">
        <v>25013</v>
      </c>
      <c r="N8" s="128"/>
    </row>
    <row r="9" spans="1:15" ht="20.100000000000001" customHeight="1">
      <c r="A9" s="66"/>
      <c r="B9" s="612" t="s">
        <v>270</v>
      </c>
      <c r="C9" s="613"/>
      <c r="D9" s="57">
        <v>51</v>
      </c>
      <c r="E9" s="67" t="s">
        <v>318</v>
      </c>
      <c r="F9" s="57">
        <v>93</v>
      </c>
      <c r="G9" s="67" t="s">
        <v>318</v>
      </c>
      <c r="H9" s="57">
        <v>68</v>
      </c>
      <c r="I9" s="67" t="s">
        <v>318</v>
      </c>
      <c r="J9" s="67" t="s">
        <v>318</v>
      </c>
      <c r="K9" s="57">
        <v>29</v>
      </c>
      <c r="L9" s="67" t="s">
        <v>318</v>
      </c>
      <c r="M9" s="57">
        <v>241</v>
      </c>
      <c r="N9" s="128"/>
    </row>
    <row r="10" spans="1:15" ht="20.100000000000001" customHeight="1">
      <c r="A10" s="68"/>
      <c r="B10" s="612" t="s">
        <v>173</v>
      </c>
      <c r="C10" s="613"/>
      <c r="D10" s="57">
        <v>23201</v>
      </c>
      <c r="E10" s="57">
        <v>4927</v>
      </c>
      <c r="F10" s="57">
        <v>20346</v>
      </c>
      <c r="G10" s="57">
        <v>3895</v>
      </c>
      <c r="H10" s="57">
        <v>6296</v>
      </c>
      <c r="I10" s="57">
        <v>5582</v>
      </c>
      <c r="J10" s="57">
        <v>3098</v>
      </c>
      <c r="K10" s="57">
        <v>1786</v>
      </c>
      <c r="L10" s="57">
        <v>218</v>
      </c>
      <c r="M10" s="57">
        <v>69349</v>
      </c>
      <c r="N10" s="128"/>
    </row>
    <row r="11" spans="1:15" ht="20.100000000000001" customHeight="1">
      <c r="A11" s="65" t="s">
        <v>208</v>
      </c>
      <c r="B11" s="612" t="s">
        <v>294</v>
      </c>
      <c r="C11" s="613"/>
      <c r="D11" s="57">
        <v>14</v>
      </c>
      <c r="E11" s="57">
        <v>10</v>
      </c>
      <c r="F11" s="57">
        <v>280</v>
      </c>
      <c r="G11" s="57">
        <v>656</v>
      </c>
      <c r="H11" s="57">
        <v>782</v>
      </c>
      <c r="I11" s="57">
        <v>21</v>
      </c>
      <c r="J11" s="57">
        <v>96</v>
      </c>
      <c r="K11" s="57">
        <v>148</v>
      </c>
      <c r="L11" s="57">
        <v>143</v>
      </c>
      <c r="M11" s="57">
        <v>2150</v>
      </c>
      <c r="N11" s="128"/>
    </row>
    <row r="12" spans="1:15" ht="20.100000000000001" customHeight="1">
      <c r="A12" s="66"/>
      <c r="B12" s="612" t="s">
        <v>329</v>
      </c>
      <c r="C12" s="613"/>
      <c r="D12" s="57">
        <v>111</v>
      </c>
      <c r="E12" s="57">
        <v>23</v>
      </c>
      <c r="F12" s="57">
        <v>497</v>
      </c>
      <c r="G12" s="57">
        <v>391</v>
      </c>
      <c r="H12" s="57">
        <v>565</v>
      </c>
      <c r="I12" s="57">
        <v>71</v>
      </c>
      <c r="J12" s="67" t="s">
        <v>318</v>
      </c>
      <c r="K12" s="57">
        <v>366</v>
      </c>
      <c r="L12" s="67" t="s">
        <v>318</v>
      </c>
      <c r="M12" s="57">
        <v>2024</v>
      </c>
      <c r="N12" s="128"/>
    </row>
    <row r="13" spans="1:15" ht="20.100000000000001" customHeight="1">
      <c r="A13" s="66"/>
      <c r="B13" s="612" t="s">
        <v>330</v>
      </c>
      <c r="C13" s="613"/>
      <c r="D13" s="57">
        <v>536</v>
      </c>
      <c r="E13" s="57">
        <v>393</v>
      </c>
      <c r="F13" s="57">
        <v>2523</v>
      </c>
      <c r="G13" s="57">
        <v>769</v>
      </c>
      <c r="H13" s="57">
        <v>1354</v>
      </c>
      <c r="I13" s="57">
        <v>52</v>
      </c>
      <c r="J13" s="57">
        <v>44</v>
      </c>
      <c r="K13" s="57">
        <v>123</v>
      </c>
      <c r="L13" s="57">
        <v>58</v>
      </c>
      <c r="M13" s="57">
        <v>5852</v>
      </c>
      <c r="N13" s="128"/>
    </row>
    <row r="14" spans="1:15" ht="20.100000000000001" customHeight="1">
      <c r="A14" s="66"/>
      <c r="B14" s="612" t="s">
        <v>331</v>
      </c>
      <c r="C14" s="613"/>
      <c r="D14" s="57">
        <v>961</v>
      </c>
      <c r="E14" s="57">
        <v>447</v>
      </c>
      <c r="F14" s="57">
        <v>1293</v>
      </c>
      <c r="G14" s="57">
        <v>216</v>
      </c>
      <c r="H14" s="57">
        <v>605</v>
      </c>
      <c r="I14" s="57">
        <v>96</v>
      </c>
      <c r="J14" s="67" t="s">
        <v>318</v>
      </c>
      <c r="K14" s="57">
        <v>178</v>
      </c>
      <c r="L14" s="67" t="s">
        <v>318</v>
      </c>
      <c r="M14" s="57">
        <v>3796</v>
      </c>
      <c r="N14" s="128"/>
    </row>
    <row r="15" spans="1:15" ht="20.100000000000001" customHeight="1">
      <c r="A15" s="66"/>
      <c r="B15" s="612" t="s">
        <v>298</v>
      </c>
      <c r="C15" s="613"/>
      <c r="D15" s="57">
        <v>3284</v>
      </c>
      <c r="E15" s="57">
        <v>1265</v>
      </c>
      <c r="F15" s="57">
        <v>1163</v>
      </c>
      <c r="G15" s="57">
        <v>41</v>
      </c>
      <c r="H15" s="57">
        <v>320</v>
      </c>
      <c r="I15" s="57">
        <v>57</v>
      </c>
      <c r="J15" s="67" t="s">
        <v>318</v>
      </c>
      <c r="K15" s="67" t="s">
        <v>318</v>
      </c>
      <c r="L15" s="67" t="s">
        <v>318</v>
      </c>
      <c r="M15" s="57">
        <v>6130</v>
      </c>
      <c r="N15" s="128"/>
    </row>
    <row r="16" spans="1:15" ht="20.100000000000001" customHeight="1">
      <c r="A16" s="66"/>
      <c r="B16" s="612" t="s">
        <v>270</v>
      </c>
      <c r="C16" s="613"/>
      <c r="D16" s="57">
        <v>33</v>
      </c>
      <c r="E16" s="67" t="s">
        <v>318</v>
      </c>
      <c r="F16" s="67" t="s">
        <v>318</v>
      </c>
      <c r="G16" s="57">
        <v>282</v>
      </c>
      <c r="H16" s="57">
        <v>77</v>
      </c>
      <c r="I16" s="57">
        <v>16</v>
      </c>
      <c r="J16" s="67" t="s">
        <v>318</v>
      </c>
      <c r="K16" s="57">
        <v>4</v>
      </c>
      <c r="L16" s="67" t="s">
        <v>318</v>
      </c>
      <c r="M16" s="57">
        <v>412</v>
      </c>
      <c r="N16" s="128"/>
    </row>
    <row r="17" spans="1:14" ht="20.100000000000001" customHeight="1">
      <c r="A17" s="68"/>
      <c r="B17" s="612" t="s">
        <v>173</v>
      </c>
      <c r="C17" s="613"/>
      <c r="D17" s="57">
        <v>4939</v>
      </c>
      <c r="E17" s="57">
        <v>2138</v>
      </c>
      <c r="F17" s="57">
        <v>5756</v>
      </c>
      <c r="G17" s="57">
        <v>2355</v>
      </c>
      <c r="H17" s="57">
        <v>3703</v>
      </c>
      <c r="I17" s="57">
        <v>313</v>
      </c>
      <c r="J17" s="57">
        <v>140</v>
      </c>
      <c r="K17" s="57">
        <v>819</v>
      </c>
      <c r="L17" s="57">
        <v>201</v>
      </c>
      <c r="M17" s="57">
        <v>20364</v>
      </c>
      <c r="N17" s="128"/>
    </row>
    <row r="18" spans="1:14" ht="20.100000000000001" customHeight="1">
      <c r="A18" s="65" t="s">
        <v>176</v>
      </c>
      <c r="B18" s="612" t="s">
        <v>294</v>
      </c>
      <c r="C18" s="613"/>
      <c r="D18" s="57">
        <v>132</v>
      </c>
      <c r="E18" s="57">
        <v>42</v>
      </c>
      <c r="F18" s="57">
        <v>1463</v>
      </c>
      <c r="G18" s="57">
        <v>1675</v>
      </c>
      <c r="H18" s="57">
        <v>1589</v>
      </c>
      <c r="I18" s="57">
        <v>625</v>
      </c>
      <c r="J18" s="57">
        <v>431</v>
      </c>
      <c r="K18" s="57">
        <v>870</v>
      </c>
      <c r="L18" s="57">
        <v>200</v>
      </c>
      <c r="M18" s="57">
        <v>7027</v>
      </c>
      <c r="N18" s="128"/>
    </row>
    <row r="19" spans="1:14" ht="20.100000000000001" customHeight="1">
      <c r="A19" s="66"/>
      <c r="B19" s="612" t="s">
        <v>329</v>
      </c>
      <c r="C19" s="613"/>
      <c r="D19" s="57">
        <v>269</v>
      </c>
      <c r="E19" s="57">
        <v>31</v>
      </c>
      <c r="F19" s="57">
        <v>1699</v>
      </c>
      <c r="G19" s="57">
        <v>1210</v>
      </c>
      <c r="H19" s="57">
        <v>1794</v>
      </c>
      <c r="I19" s="57">
        <v>1485</v>
      </c>
      <c r="J19" s="57">
        <v>681</v>
      </c>
      <c r="K19" s="57">
        <v>804</v>
      </c>
      <c r="L19" s="57">
        <v>21</v>
      </c>
      <c r="M19" s="57">
        <v>7994</v>
      </c>
      <c r="N19" s="128"/>
    </row>
    <row r="20" spans="1:14" ht="20.100000000000001" customHeight="1">
      <c r="A20" s="66"/>
      <c r="B20" s="612" t="s">
        <v>330</v>
      </c>
      <c r="C20" s="613"/>
      <c r="D20" s="57">
        <v>2798</v>
      </c>
      <c r="E20" s="57">
        <v>1224</v>
      </c>
      <c r="F20" s="57">
        <v>9751</v>
      </c>
      <c r="G20" s="57">
        <v>2046</v>
      </c>
      <c r="H20" s="57">
        <v>4120</v>
      </c>
      <c r="I20" s="57">
        <v>2363</v>
      </c>
      <c r="J20" s="57">
        <v>1762</v>
      </c>
      <c r="K20" s="57">
        <v>636</v>
      </c>
      <c r="L20" s="57">
        <v>198</v>
      </c>
      <c r="M20" s="57">
        <v>24898</v>
      </c>
      <c r="N20" s="128"/>
    </row>
    <row r="21" spans="1:14" ht="20.100000000000001" customHeight="1">
      <c r="A21" s="66"/>
      <c r="B21" s="612" t="s">
        <v>331</v>
      </c>
      <c r="C21" s="613"/>
      <c r="D21" s="57">
        <v>5056</v>
      </c>
      <c r="E21" s="57">
        <v>1675</v>
      </c>
      <c r="F21" s="57">
        <v>7109</v>
      </c>
      <c r="G21" s="57">
        <v>809</v>
      </c>
      <c r="H21" s="57">
        <v>1581</v>
      </c>
      <c r="I21" s="57">
        <v>1163</v>
      </c>
      <c r="J21" s="57">
        <v>361</v>
      </c>
      <c r="K21" s="57">
        <v>244</v>
      </c>
      <c r="L21" s="67" t="s">
        <v>318</v>
      </c>
      <c r="M21" s="57">
        <v>17998</v>
      </c>
      <c r="N21" s="128"/>
    </row>
    <row r="22" spans="1:14" ht="20.100000000000001" customHeight="1">
      <c r="A22" s="66"/>
      <c r="B22" s="612" t="s">
        <v>298</v>
      </c>
      <c r="C22" s="613"/>
      <c r="D22" s="57">
        <v>19801</v>
      </c>
      <c r="E22" s="57">
        <v>4093</v>
      </c>
      <c r="F22" s="57">
        <v>5987</v>
      </c>
      <c r="G22" s="57">
        <v>228</v>
      </c>
      <c r="H22" s="57">
        <v>770</v>
      </c>
      <c r="I22" s="57">
        <v>243</v>
      </c>
      <c r="J22" s="57">
        <v>3</v>
      </c>
      <c r="K22" s="57">
        <v>18</v>
      </c>
      <c r="L22" s="67" t="s">
        <v>318</v>
      </c>
      <c r="M22" s="57">
        <v>31143</v>
      </c>
      <c r="N22" s="128"/>
    </row>
    <row r="23" spans="1:14" ht="20.100000000000001" customHeight="1">
      <c r="A23" s="66"/>
      <c r="B23" s="612" t="s">
        <v>270</v>
      </c>
      <c r="C23" s="613"/>
      <c r="D23" s="57">
        <v>84</v>
      </c>
      <c r="E23" s="67" t="s">
        <v>318</v>
      </c>
      <c r="F23" s="57">
        <v>93</v>
      </c>
      <c r="G23" s="57">
        <v>282</v>
      </c>
      <c r="H23" s="57">
        <v>145</v>
      </c>
      <c r="I23" s="57">
        <v>16</v>
      </c>
      <c r="J23" s="67" t="s">
        <v>318</v>
      </c>
      <c r="K23" s="57">
        <v>33</v>
      </c>
      <c r="L23" s="67" t="s">
        <v>318</v>
      </c>
      <c r="M23" s="57">
        <v>653</v>
      </c>
      <c r="N23" s="128"/>
    </row>
    <row r="24" spans="1:14" ht="20.100000000000001" customHeight="1">
      <c r="A24" s="68"/>
      <c r="B24" s="612" t="s">
        <v>156</v>
      </c>
      <c r="C24" s="613"/>
      <c r="D24" s="57">
        <v>28140</v>
      </c>
      <c r="E24" s="57">
        <v>7065</v>
      </c>
      <c r="F24" s="57">
        <v>26102</v>
      </c>
      <c r="G24" s="57">
        <v>6250</v>
      </c>
      <c r="H24" s="57">
        <v>9999</v>
      </c>
      <c r="I24" s="57">
        <v>5895</v>
      </c>
      <c r="J24" s="57">
        <v>3238</v>
      </c>
      <c r="K24" s="57">
        <v>2605</v>
      </c>
      <c r="L24" s="57">
        <v>419</v>
      </c>
      <c r="M24" s="57">
        <v>89713</v>
      </c>
      <c r="N24" s="128"/>
    </row>
    <row r="25" spans="1:14" ht="16.5" customHeight="1">
      <c r="A25" s="69"/>
      <c r="B25" s="69"/>
      <c r="C25" s="69"/>
      <c r="D25" s="70"/>
      <c r="E25" s="70"/>
      <c r="F25" s="70"/>
      <c r="G25" s="70"/>
      <c r="H25" s="70"/>
      <c r="I25" s="70"/>
      <c r="J25" s="70"/>
      <c r="K25" s="70"/>
      <c r="L25" s="70"/>
      <c r="M25" s="70"/>
      <c r="N25" s="128"/>
    </row>
    <row r="26" spans="1:14" ht="33" customHeight="1">
      <c r="A26" s="58" t="s">
        <v>82</v>
      </c>
      <c r="B26" s="59" t="s">
        <v>150</v>
      </c>
      <c r="C26" s="554" t="s">
        <v>288</v>
      </c>
      <c r="D26" s="554"/>
      <c r="E26" s="554"/>
      <c r="F26" s="554"/>
      <c r="G26" s="554"/>
      <c r="H26" s="554"/>
      <c r="I26" s="554"/>
      <c r="J26" s="554"/>
      <c r="K26" s="554"/>
      <c r="L26" s="554"/>
      <c r="M26" s="554"/>
      <c r="N26" s="409"/>
    </row>
    <row r="27" spans="1:14" ht="16.5" customHeight="1">
      <c r="A27" s="58"/>
      <c r="B27" s="59" t="s">
        <v>289</v>
      </c>
      <c r="C27" s="588" t="s">
        <v>290</v>
      </c>
      <c r="D27" s="588"/>
      <c r="E27" s="588"/>
      <c r="F27" s="588"/>
      <c r="G27" s="588"/>
      <c r="H27" s="588"/>
      <c r="I27" s="588"/>
      <c r="J27" s="588"/>
      <c r="K27" s="588"/>
      <c r="L27" s="588"/>
      <c r="M27" s="588"/>
      <c r="N27" s="410"/>
    </row>
    <row r="28" spans="1:14" ht="16.5" customHeight="1"/>
    <row r="29" spans="1:14" ht="55.5" customHeight="1">
      <c r="A29" s="60" t="s">
        <v>291</v>
      </c>
      <c r="B29" s="61" t="s">
        <v>194</v>
      </c>
      <c r="C29" s="554" t="s">
        <v>195</v>
      </c>
      <c r="D29" s="554"/>
      <c r="E29" s="554"/>
      <c r="F29" s="554"/>
      <c r="G29" s="554"/>
      <c r="H29" s="554"/>
      <c r="I29" s="554"/>
      <c r="J29" s="554"/>
      <c r="K29" s="554"/>
      <c r="L29" s="554"/>
      <c r="M29" s="554"/>
      <c r="N29" s="409"/>
    </row>
    <row r="30" spans="1:14">
      <c r="A30" s="58"/>
      <c r="B30" s="61"/>
      <c r="C30" s="58"/>
    </row>
    <row r="31" spans="1:14">
      <c r="A31" s="58" t="s">
        <v>196</v>
      </c>
      <c r="B31" s="61" t="s">
        <v>194</v>
      </c>
      <c r="C31" s="588" t="s">
        <v>323</v>
      </c>
      <c r="D31" s="588"/>
      <c r="E31" s="588"/>
      <c r="F31" s="588"/>
      <c r="G31" s="588"/>
      <c r="H31" s="588"/>
      <c r="I31" s="588"/>
      <c r="J31" s="588"/>
      <c r="K31" s="588"/>
      <c r="L31" s="588"/>
      <c r="M31" s="588"/>
      <c r="N31" s="410"/>
    </row>
  </sheetData>
  <mergeCells count="29">
    <mergeCell ref="B11:C11"/>
    <mergeCell ref="A1:M1"/>
    <mergeCell ref="A2:C3"/>
    <mergeCell ref="D2:L2"/>
    <mergeCell ref="M2:M3"/>
    <mergeCell ref="B4:C4"/>
    <mergeCell ref="B5:C5"/>
    <mergeCell ref="B6:C6"/>
    <mergeCell ref="B7:C7"/>
    <mergeCell ref="B8:C8"/>
    <mergeCell ref="B9:C9"/>
    <mergeCell ref="B10:C10"/>
    <mergeCell ref="B23:C23"/>
    <mergeCell ref="B12:C12"/>
    <mergeCell ref="B13:C13"/>
    <mergeCell ref="B14:C14"/>
    <mergeCell ref="B15:C15"/>
    <mergeCell ref="B16:C16"/>
    <mergeCell ref="B17:C17"/>
    <mergeCell ref="B18:C18"/>
    <mergeCell ref="B19:C19"/>
    <mergeCell ref="B20:C20"/>
    <mergeCell ref="B21:C21"/>
    <mergeCell ref="B22:C22"/>
    <mergeCell ref="B24:C24"/>
    <mergeCell ref="C26:M26"/>
    <mergeCell ref="C27:M27"/>
    <mergeCell ref="C29:M29"/>
    <mergeCell ref="C31:M31"/>
  </mergeCells>
  <phoneticPr fontId="4" type="noConversion"/>
  <hyperlinks>
    <hyperlink ref="O1" location="'索引 Index'!A1" display="索引 Index"/>
  </hyperlinks>
  <printOptions horizontalCentered="1"/>
  <pageMargins left="0.39370078740157483" right="0.39370078740157483" top="0.39370078740157483" bottom="0.39370078740157483" header="0.31496062992125984" footer="0.11811023622047245"/>
  <pageSetup paperSize="9" scale="66" fitToHeight="0" orientation="landscape" r:id="rId1"/>
  <headerFooter>
    <oddFooter>&amp;L&amp;"Times New Roman,標準"&amp;10(&amp;A)&amp;R&amp;"Times New Roman,標準"&amp;10P.&amp;P /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0"/>
  <sheetViews>
    <sheetView showGridLines="0" workbookViewId="0">
      <pane xSplit="3" ySplit="3" topLeftCell="D4" activePane="bottomRight" state="frozen"/>
      <selection activeCell="A35" sqref="A35:XFD35"/>
      <selection pane="topRight" activeCell="A35" sqref="A35:XFD35"/>
      <selection pane="bottomLeft" activeCell="A35" sqref="A35:XFD35"/>
      <selection pane="bottomRight" activeCell="N1" sqref="N1"/>
    </sheetView>
  </sheetViews>
  <sheetFormatPr defaultRowHeight="14.25"/>
  <cols>
    <col min="1" max="1" width="10.625" style="53" customWidth="1"/>
    <col min="2" max="2" width="4.625" style="53" customWidth="1"/>
    <col min="3" max="3" width="62.25" style="53" customWidth="1"/>
    <col min="4" max="4" width="19.625" style="53" customWidth="1"/>
    <col min="5" max="5" width="20.625" style="53" customWidth="1"/>
    <col min="6" max="6" width="17.125" style="53" customWidth="1"/>
    <col min="7" max="9" width="15.625" style="53" customWidth="1"/>
    <col min="10" max="10" width="17.625" style="53" customWidth="1"/>
    <col min="11" max="11" width="16.625" style="53" customWidth="1"/>
    <col min="12" max="12" width="19.625" style="53" customWidth="1"/>
    <col min="13" max="13" width="9" style="21" customWidth="1"/>
    <col min="14" max="16384" width="9" style="53"/>
  </cols>
  <sheetData>
    <row r="1" spans="1:14" ht="30" customHeight="1">
      <c r="A1" s="593" t="s">
        <v>332</v>
      </c>
      <c r="B1" s="593"/>
      <c r="C1" s="593"/>
      <c r="D1" s="593"/>
      <c r="E1" s="593"/>
      <c r="F1" s="593"/>
      <c r="G1" s="593"/>
      <c r="H1" s="593"/>
      <c r="I1" s="593"/>
      <c r="J1" s="593"/>
      <c r="K1" s="593"/>
      <c r="L1" s="593"/>
      <c r="M1" s="426"/>
      <c r="N1" s="415" t="s">
        <v>1089</v>
      </c>
    </row>
    <row r="2" spans="1:14" ht="27" customHeight="1">
      <c r="A2" s="614" t="s">
        <v>333</v>
      </c>
      <c r="B2" s="615"/>
      <c r="C2" s="616"/>
      <c r="D2" s="570" t="s">
        <v>334</v>
      </c>
      <c r="E2" s="571"/>
      <c r="F2" s="571"/>
      <c r="G2" s="571"/>
      <c r="H2" s="571"/>
      <c r="I2" s="571"/>
      <c r="J2" s="571"/>
      <c r="K2" s="572"/>
      <c r="L2" s="573" t="s">
        <v>156</v>
      </c>
      <c r="M2" s="32"/>
    </row>
    <row r="3" spans="1:14" ht="77.25" customHeight="1">
      <c r="A3" s="617"/>
      <c r="B3" s="618"/>
      <c r="C3" s="619"/>
      <c r="D3" s="23" t="s">
        <v>335</v>
      </c>
      <c r="E3" s="23" t="s">
        <v>336</v>
      </c>
      <c r="F3" s="23" t="s">
        <v>337</v>
      </c>
      <c r="G3" s="23" t="s">
        <v>338</v>
      </c>
      <c r="H3" s="23" t="s">
        <v>339</v>
      </c>
      <c r="I3" s="23" t="s">
        <v>340</v>
      </c>
      <c r="J3" s="23" t="s">
        <v>341</v>
      </c>
      <c r="K3" s="71" t="s">
        <v>342</v>
      </c>
      <c r="L3" s="608"/>
      <c r="M3" s="32"/>
    </row>
    <row r="4" spans="1:14" ht="20.100000000000001" customHeight="1">
      <c r="A4" s="65" t="s">
        <v>206</v>
      </c>
      <c r="B4" s="622" t="s">
        <v>279</v>
      </c>
      <c r="C4" s="623"/>
      <c r="D4" s="57">
        <v>4587</v>
      </c>
      <c r="E4" s="57">
        <v>5906</v>
      </c>
      <c r="F4" s="57">
        <v>1688</v>
      </c>
      <c r="G4" s="57">
        <v>886</v>
      </c>
      <c r="H4" s="57">
        <v>1227</v>
      </c>
      <c r="I4" s="57">
        <v>726</v>
      </c>
      <c r="J4" s="57">
        <v>567</v>
      </c>
      <c r="K4" s="57">
        <v>1196</v>
      </c>
      <c r="L4" s="57">
        <v>16783</v>
      </c>
      <c r="M4" s="128"/>
    </row>
    <row r="5" spans="1:14" ht="20.100000000000001" customHeight="1">
      <c r="A5" s="66"/>
      <c r="B5" s="622" t="s">
        <v>280</v>
      </c>
      <c r="C5" s="623"/>
      <c r="D5" s="57">
        <v>790</v>
      </c>
      <c r="E5" s="57">
        <v>592</v>
      </c>
      <c r="F5" s="57">
        <v>340</v>
      </c>
      <c r="G5" s="57">
        <v>145</v>
      </c>
      <c r="H5" s="57">
        <v>235</v>
      </c>
      <c r="I5" s="57">
        <v>119</v>
      </c>
      <c r="J5" s="57" t="s">
        <v>175</v>
      </c>
      <c r="K5" s="57">
        <v>223</v>
      </c>
      <c r="L5" s="57">
        <v>2444</v>
      </c>
      <c r="M5" s="128"/>
    </row>
    <row r="6" spans="1:14" ht="20.100000000000001" customHeight="1">
      <c r="A6" s="66"/>
      <c r="B6" s="622" t="s">
        <v>281</v>
      </c>
      <c r="C6" s="623"/>
      <c r="D6" s="57">
        <v>3892</v>
      </c>
      <c r="E6" s="57">
        <v>5890</v>
      </c>
      <c r="F6" s="57">
        <v>1212</v>
      </c>
      <c r="G6" s="57">
        <v>1153</v>
      </c>
      <c r="H6" s="57">
        <v>946</v>
      </c>
      <c r="I6" s="57">
        <v>585</v>
      </c>
      <c r="J6" s="57">
        <v>337</v>
      </c>
      <c r="K6" s="57">
        <v>864</v>
      </c>
      <c r="L6" s="57">
        <v>14879</v>
      </c>
      <c r="M6" s="128"/>
    </row>
    <row r="7" spans="1:14" ht="20.100000000000001" customHeight="1">
      <c r="A7" s="66"/>
      <c r="B7" s="622" t="s">
        <v>282</v>
      </c>
      <c r="C7" s="623"/>
      <c r="D7" s="57">
        <v>628</v>
      </c>
      <c r="E7" s="57">
        <v>846</v>
      </c>
      <c r="F7" s="57">
        <v>270</v>
      </c>
      <c r="G7" s="57">
        <v>300</v>
      </c>
      <c r="H7" s="57">
        <v>71</v>
      </c>
      <c r="I7" s="57">
        <v>16</v>
      </c>
      <c r="J7" s="57">
        <v>37</v>
      </c>
      <c r="K7" s="57">
        <v>256</v>
      </c>
      <c r="L7" s="57">
        <v>2424</v>
      </c>
      <c r="M7" s="128"/>
    </row>
    <row r="8" spans="1:14" ht="20.100000000000001" customHeight="1">
      <c r="A8" s="66"/>
      <c r="B8" s="622" t="s">
        <v>283</v>
      </c>
      <c r="C8" s="623"/>
      <c r="D8" s="57">
        <v>717</v>
      </c>
      <c r="E8" s="57">
        <v>801</v>
      </c>
      <c r="F8" s="57">
        <v>329</v>
      </c>
      <c r="G8" s="57">
        <v>259</v>
      </c>
      <c r="H8" s="57">
        <v>232</v>
      </c>
      <c r="I8" s="57">
        <v>110</v>
      </c>
      <c r="J8" s="57">
        <v>120</v>
      </c>
      <c r="K8" s="57">
        <v>347</v>
      </c>
      <c r="L8" s="57">
        <v>2915</v>
      </c>
      <c r="M8" s="128"/>
    </row>
    <row r="9" spans="1:14" ht="20.100000000000001" customHeight="1">
      <c r="A9" s="66"/>
      <c r="B9" s="622" t="s">
        <v>284</v>
      </c>
      <c r="C9" s="623"/>
      <c r="D9" s="57">
        <v>1067</v>
      </c>
      <c r="E9" s="57">
        <v>1444</v>
      </c>
      <c r="F9" s="57">
        <v>768</v>
      </c>
      <c r="G9" s="57">
        <v>350</v>
      </c>
      <c r="H9" s="57">
        <v>73</v>
      </c>
      <c r="I9" s="57" t="s">
        <v>175</v>
      </c>
      <c r="J9" s="57" t="s">
        <v>175</v>
      </c>
      <c r="K9" s="57">
        <v>155</v>
      </c>
      <c r="L9" s="67">
        <v>3857</v>
      </c>
      <c r="M9" s="430"/>
    </row>
    <row r="10" spans="1:14" ht="20.100000000000001" customHeight="1">
      <c r="A10" s="66"/>
      <c r="B10" s="622" t="s">
        <v>285</v>
      </c>
      <c r="C10" s="623"/>
      <c r="D10" s="57">
        <v>571</v>
      </c>
      <c r="E10" s="57">
        <v>581</v>
      </c>
      <c r="F10" s="57">
        <v>217</v>
      </c>
      <c r="G10" s="57">
        <v>221</v>
      </c>
      <c r="H10" s="57">
        <v>23</v>
      </c>
      <c r="I10" s="57" t="s">
        <v>175</v>
      </c>
      <c r="J10" s="57">
        <v>116</v>
      </c>
      <c r="K10" s="57" t="s">
        <v>175</v>
      </c>
      <c r="L10" s="67">
        <v>1729</v>
      </c>
      <c r="M10" s="430"/>
    </row>
    <row r="11" spans="1:14" ht="20.100000000000001" customHeight="1">
      <c r="A11" s="66"/>
      <c r="B11" s="622" t="s">
        <v>286</v>
      </c>
      <c r="C11" s="623"/>
      <c r="D11" s="57">
        <v>314</v>
      </c>
      <c r="E11" s="67">
        <v>351</v>
      </c>
      <c r="F11" s="57">
        <v>194</v>
      </c>
      <c r="G11" s="67">
        <v>30</v>
      </c>
      <c r="H11" s="57" t="s">
        <v>175</v>
      </c>
      <c r="I11" s="67" t="s">
        <v>175</v>
      </c>
      <c r="J11" s="67">
        <v>34</v>
      </c>
      <c r="K11" s="57">
        <v>20</v>
      </c>
      <c r="L11" s="67">
        <v>943</v>
      </c>
      <c r="M11" s="430"/>
    </row>
    <row r="12" spans="1:14" ht="20.100000000000001" customHeight="1">
      <c r="A12" s="66"/>
      <c r="B12" s="622" t="s">
        <v>287</v>
      </c>
      <c r="C12" s="623"/>
      <c r="D12" s="57">
        <v>51</v>
      </c>
      <c r="E12" s="67">
        <v>7</v>
      </c>
      <c r="F12" s="57" t="s">
        <v>175</v>
      </c>
      <c r="G12" s="67" t="s">
        <v>175</v>
      </c>
      <c r="H12" s="57" t="s">
        <v>175</v>
      </c>
      <c r="I12" s="67" t="s">
        <v>175</v>
      </c>
      <c r="J12" s="67" t="s">
        <v>175</v>
      </c>
      <c r="K12" s="57">
        <v>30</v>
      </c>
      <c r="L12" s="67">
        <v>88</v>
      </c>
      <c r="M12" s="430"/>
    </row>
    <row r="13" spans="1:14" ht="20.100000000000001" customHeight="1">
      <c r="A13" s="68"/>
      <c r="B13" s="622" t="s">
        <v>173</v>
      </c>
      <c r="C13" s="623"/>
      <c r="D13" s="57">
        <v>12617</v>
      </c>
      <c r="E13" s="57">
        <v>16418</v>
      </c>
      <c r="F13" s="57">
        <v>5018</v>
      </c>
      <c r="G13" s="57">
        <v>3344</v>
      </c>
      <c r="H13" s="57">
        <v>2807</v>
      </c>
      <c r="I13" s="57">
        <v>1556</v>
      </c>
      <c r="J13" s="57">
        <v>1211</v>
      </c>
      <c r="K13" s="57">
        <v>3091</v>
      </c>
      <c r="L13" s="57">
        <v>46062</v>
      </c>
      <c r="M13" s="128"/>
    </row>
    <row r="14" spans="1:14" ht="20.100000000000001" customHeight="1">
      <c r="A14" s="65" t="s">
        <v>208</v>
      </c>
      <c r="B14" s="622" t="s">
        <v>279</v>
      </c>
      <c r="C14" s="623"/>
      <c r="D14" s="57">
        <v>554</v>
      </c>
      <c r="E14" s="57">
        <v>548</v>
      </c>
      <c r="F14" s="57">
        <v>433</v>
      </c>
      <c r="G14" s="57">
        <v>207</v>
      </c>
      <c r="H14" s="57">
        <v>569</v>
      </c>
      <c r="I14" s="57">
        <v>150</v>
      </c>
      <c r="J14" s="57" t="s">
        <v>175</v>
      </c>
      <c r="K14" s="57">
        <v>255</v>
      </c>
      <c r="L14" s="57">
        <v>2716</v>
      </c>
      <c r="M14" s="128"/>
    </row>
    <row r="15" spans="1:14" ht="20.100000000000001" customHeight="1">
      <c r="A15" s="66"/>
      <c r="B15" s="622" t="s">
        <v>280</v>
      </c>
      <c r="C15" s="623"/>
      <c r="D15" s="57">
        <v>130</v>
      </c>
      <c r="E15" s="57">
        <v>123</v>
      </c>
      <c r="F15" s="57">
        <v>142</v>
      </c>
      <c r="G15" s="57">
        <v>30</v>
      </c>
      <c r="H15" s="57">
        <v>71</v>
      </c>
      <c r="I15" s="57">
        <v>97</v>
      </c>
      <c r="J15" s="67" t="s">
        <v>175</v>
      </c>
      <c r="K15" s="57">
        <v>109</v>
      </c>
      <c r="L15" s="67">
        <v>702</v>
      </c>
      <c r="M15" s="430"/>
    </row>
    <row r="16" spans="1:14" ht="20.100000000000001" customHeight="1">
      <c r="A16" s="66"/>
      <c r="B16" s="622" t="s">
        <v>281</v>
      </c>
      <c r="C16" s="623"/>
      <c r="D16" s="57">
        <v>850</v>
      </c>
      <c r="E16" s="57">
        <v>862</v>
      </c>
      <c r="F16" s="57">
        <v>310</v>
      </c>
      <c r="G16" s="57">
        <v>322</v>
      </c>
      <c r="H16" s="57">
        <v>255</v>
      </c>
      <c r="I16" s="57">
        <v>44</v>
      </c>
      <c r="J16" s="67">
        <v>57</v>
      </c>
      <c r="K16" s="57">
        <v>204</v>
      </c>
      <c r="L16" s="67">
        <v>2904</v>
      </c>
      <c r="M16" s="430"/>
    </row>
    <row r="17" spans="1:13" ht="20.100000000000001" customHeight="1">
      <c r="A17" s="66"/>
      <c r="B17" s="622" t="s">
        <v>282</v>
      </c>
      <c r="C17" s="623"/>
      <c r="D17" s="57">
        <v>368</v>
      </c>
      <c r="E17" s="57">
        <v>338</v>
      </c>
      <c r="F17" s="57">
        <v>232</v>
      </c>
      <c r="G17" s="57">
        <v>34</v>
      </c>
      <c r="H17" s="57">
        <v>66</v>
      </c>
      <c r="I17" s="57" t="s">
        <v>175</v>
      </c>
      <c r="J17" s="67">
        <v>28</v>
      </c>
      <c r="K17" s="57">
        <v>28</v>
      </c>
      <c r="L17" s="67">
        <v>1094</v>
      </c>
      <c r="M17" s="430"/>
    </row>
    <row r="18" spans="1:13" ht="20.100000000000001" customHeight="1">
      <c r="A18" s="66"/>
      <c r="B18" s="622" t="s">
        <v>283</v>
      </c>
      <c r="C18" s="623"/>
      <c r="D18" s="57">
        <v>97</v>
      </c>
      <c r="E18" s="57">
        <v>246</v>
      </c>
      <c r="F18" s="57">
        <v>263</v>
      </c>
      <c r="G18" s="57">
        <v>28</v>
      </c>
      <c r="H18" s="57">
        <v>44</v>
      </c>
      <c r="I18" s="57" t="s">
        <v>175</v>
      </c>
      <c r="J18" s="57" t="s">
        <v>175</v>
      </c>
      <c r="K18" s="57">
        <v>110</v>
      </c>
      <c r="L18" s="57">
        <v>788</v>
      </c>
      <c r="M18" s="128"/>
    </row>
    <row r="19" spans="1:13" ht="20.100000000000001" customHeight="1">
      <c r="A19" s="66"/>
      <c r="B19" s="622" t="s">
        <v>284</v>
      </c>
      <c r="C19" s="623"/>
      <c r="D19" s="57">
        <v>94</v>
      </c>
      <c r="E19" s="57" t="s">
        <v>175</v>
      </c>
      <c r="F19" s="57">
        <v>21</v>
      </c>
      <c r="G19" s="57">
        <v>52</v>
      </c>
      <c r="H19" s="57">
        <v>58</v>
      </c>
      <c r="I19" s="57" t="s">
        <v>175</v>
      </c>
      <c r="J19" s="67">
        <v>16</v>
      </c>
      <c r="K19" s="57" t="s">
        <v>175</v>
      </c>
      <c r="L19" s="67">
        <v>241</v>
      </c>
      <c r="M19" s="430"/>
    </row>
    <row r="20" spans="1:13" ht="20.100000000000001" customHeight="1">
      <c r="A20" s="66"/>
      <c r="B20" s="622" t="s">
        <v>285</v>
      </c>
      <c r="C20" s="623"/>
      <c r="D20" s="57" t="s">
        <v>175</v>
      </c>
      <c r="E20" s="57" t="s">
        <v>175</v>
      </c>
      <c r="F20" s="57">
        <v>60</v>
      </c>
      <c r="G20" s="57" t="s">
        <v>175</v>
      </c>
      <c r="H20" s="57" t="s">
        <v>175</v>
      </c>
      <c r="I20" s="57" t="s">
        <v>175</v>
      </c>
      <c r="J20" s="67" t="s">
        <v>175</v>
      </c>
      <c r="K20" s="67" t="s">
        <v>175</v>
      </c>
      <c r="L20" s="67">
        <v>60</v>
      </c>
      <c r="M20" s="430"/>
    </row>
    <row r="21" spans="1:13" ht="20.100000000000001" customHeight="1">
      <c r="A21" s="66"/>
      <c r="B21" s="622" t="s">
        <v>286</v>
      </c>
      <c r="C21" s="623"/>
      <c r="D21" s="57">
        <v>65</v>
      </c>
      <c r="E21" s="67">
        <v>178</v>
      </c>
      <c r="F21" s="67" t="s">
        <v>175</v>
      </c>
      <c r="G21" s="57">
        <v>40</v>
      </c>
      <c r="H21" s="57" t="s">
        <v>175</v>
      </c>
      <c r="I21" s="57" t="s">
        <v>175</v>
      </c>
      <c r="J21" s="67" t="s">
        <v>175</v>
      </c>
      <c r="K21" s="57" t="s">
        <v>175</v>
      </c>
      <c r="L21" s="67">
        <v>283</v>
      </c>
      <c r="M21" s="430"/>
    </row>
    <row r="22" spans="1:13" ht="20.100000000000001" customHeight="1">
      <c r="A22" s="66"/>
      <c r="B22" s="622" t="s">
        <v>287</v>
      </c>
      <c r="C22" s="623"/>
      <c r="D22" s="57">
        <v>41</v>
      </c>
      <c r="E22" s="67" t="s">
        <v>175</v>
      </c>
      <c r="F22" s="67">
        <v>107</v>
      </c>
      <c r="G22" s="57" t="s">
        <v>175</v>
      </c>
      <c r="H22" s="57" t="s">
        <v>175</v>
      </c>
      <c r="I22" s="57" t="s">
        <v>175</v>
      </c>
      <c r="J22" s="67" t="s">
        <v>175</v>
      </c>
      <c r="K22" s="57" t="s">
        <v>175</v>
      </c>
      <c r="L22" s="67">
        <v>148</v>
      </c>
      <c r="M22" s="430"/>
    </row>
    <row r="23" spans="1:13" ht="20.100000000000001" customHeight="1">
      <c r="A23" s="68"/>
      <c r="B23" s="622" t="s">
        <v>173</v>
      </c>
      <c r="C23" s="623"/>
      <c r="D23" s="57">
        <v>2199</v>
      </c>
      <c r="E23" s="57">
        <v>2295</v>
      </c>
      <c r="F23" s="57">
        <v>1568</v>
      </c>
      <c r="G23" s="57">
        <v>713</v>
      </c>
      <c r="H23" s="57">
        <v>1063</v>
      </c>
      <c r="I23" s="57">
        <v>291</v>
      </c>
      <c r="J23" s="57">
        <v>101</v>
      </c>
      <c r="K23" s="57">
        <v>706</v>
      </c>
      <c r="L23" s="57">
        <v>8936</v>
      </c>
      <c r="M23" s="128"/>
    </row>
    <row r="24" spans="1:13" ht="20.100000000000001" customHeight="1">
      <c r="A24" s="65" t="s">
        <v>176</v>
      </c>
      <c r="B24" s="622" t="s">
        <v>279</v>
      </c>
      <c r="C24" s="623"/>
      <c r="D24" s="57">
        <v>5141</v>
      </c>
      <c r="E24" s="57">
        <v>6454</v>
      </c>
      <c r="F24" s="57">
        <v>2121</v>
      </c>
      <c r="G24" s="57">
        <v>1093</v>
      </c>
      <c r="H24" s="57">
        <v>1796</v>
      </c>
      <c r="I24" s="57">
        <v>876</v>
      </c>
      <c r="J24" s="57">
        <v>567</v>
      </c>
      <c r="K24" s="57">
        <v>1451</v>
      </c>
      <c r="L24" s="57">
        <v>19499</v>
      </c>
      <c r="M24" s="128"/>
    </row>
    <row r="25" spans="1:13" ht="20.100000000000001" customHeight="1">
      <c r="A25" s="66"/>
      <c r="B25" s="622" t="s">
        <v>280</v>
      </c>
      <c r="C25" s="623"/>
      <c r="D25" s="57">
        <v>920</v>
      </c>
      <c r="E25" s="57">
        <v>715</v>
      </c>
      <c r="F25" s="57">
        <v>482</v>
      </c>
      <c r="G25" s="57">
        <v>175</v>
      </c>
      <c r="H25" s="57">
        <v>306</v>
      </c>
      <c r="I25" s="57">
        <v>216</v>
      </c>
      <c r="J25" s="57" t="s">
        <v>175</v>
      </c>
      <c r="K25" s="57">
        <v>332</v>
      </c>
      <c r="L25" s="57">
        <v>3146</v>
      </c>
      <c r="M25" s="128"/>
    </row>
    <row r="26" spans="1:13" ht="20.100000000000001" customHeight="1">
      <c r="A26" s="66"/>
      <c r="B26" s="622" t="s">
        <v>281</v>
      </c>
      <c r="C26" s="623"/>
      <c r="D26" s="57">
        <v>4742</v>
      </c>
      <c r="E26" s="57">
        <v>6752</v>
      </c>
      <c r="F26" s="57">
        <v>1522</v>
      </c>
      <c r="G26" s="57">
        <v>1475</v>
      </c>
      <c r="H26" s="57">
        <v>1201</v>
      </c>
      <c r="I26" s="57">
        <v>629</v>
      </c>
      <c r="J26" s="57">
        <v>394</v>
      </c>
      <c r="K26" s="57">
        <v>1068</v>
      </c>
      <c r="L26" s="57">
        <v>17783</v>
      </c>
      <c r="M26" s="128"/>
    </row>
    <row r="27" spans="1:13" ht="20.100000000000001" customHeight="1">
      <c r="A27" s="66"/>
      <c r="B27" s="622" t="s">
        <v>282</v>
      </c>
      <c r="C27" s="623"/>
      <c r="D27" s="57">
        <v>996</v>
      </c>
      <c r="E27" s="57">
        <v>1184</v>
      </c>
      <c r="F27" s="57">
        <v>502</v>
      </c>
      <c r="G27" s="57">
        <v>334</v>
      </c>
      <c r="H27" s="57">
        <v>137</v>
      </c>
      <c r="I27" s="57">
        <v>16</v>
      </c>
      <c r="J27" s="57">
        <v>65</v>
      </c>
      <c r="K27" s="57">
        <v>284</v>
      </c>
      <c r="L27" s="57">
        <v>3518</v>
      </c>
      <c r="M27" s="128"/>
    </row>
    <row r="28" spans="1:13" ht="20.100000000000001" customHeight="1">
      <c r="A28" s="66"/>
      <c r="B28" s="622" t="s">
        <v>283</v>
      </c>
      <c r="C28" s="623"/>
      <c r="D28" s="57">
        <v>814</v>
      </c>
      <c r="E28" s="57">
        <v>1047</v>
      </c>
      <c r="F28" s="57">
        <v>592</v>
      </c>
      <c r="G28" s="57">
        <v>287</v>
      </c>
      <c r="H28" s="57">
        <v>276</v>
      </c>
      <c r="I28" s="57">
        <v>110</v>
      </c>
      <c r="J28" s="57">
        <v>120</v>
      </c>
      <c r="K28" s="57">
        <v>457</v>
      </c>
      <c r="L28" s="57">
        <v>3703</v>
      </c>
      <c r="M28" s="128"/>
    </row>
    <row r="29" spans="1:13" ht="20.100000000000001" customHeight="1">
      <c r="A29" s="66"/>
      <c r="B29" s="622" t="s">
        <v>284</v>
      </c>
      <c r="C29" s="623"/>
      <c r="D29" s="57">
        <v>1161</v>
      </c>
      <c r="E29" s="57">
        <v>1444</v>
      </c>
      <c r="F29" s="57">
        <v>789</v>
      </c>
      <c r="G29" s="57">
        <v>402</v>
      </c>
      <c r="H29" s="57">
        <v>131</v>
      </c>
      <c r="I29" s="57" t="s">
        <v>175</v>
      </c>
      <c r="J29" s="57">
        <v>16</v>
      </c>
      <c r="K29" s="57">
        <v>155</v>
      </c>
      <c r="L29" s="67">
        <v>4098</v>
      </c>
      <c r="M29" s="430"/>
    </row>
    <row r="30" spans="1:13" ht="20.100000000000001" customHeight="1">
      <c r="A30" s="66"/>
      <c r="B30" s="622" t="s">
        <v>285</v>
      </c>
      <c r="C30" s="623"/>
      <c r="D30" s="57">
        <v>571</v>
      </c>
      <c r="E30" s="57">
        <v>581</v>
      </c>
      <c r="F30" s="57">
        <v>277</v>
      </c>
      <c r="G30" s="57">
        <v>221</v>
      </c>
      <c r="H30" s="57">
        <v>23</v>
      </c>
      <c r="I30" s="57" t="s">
        <v>175</v>
      </c>
      <c r="J30" s="57">
        <v>116</v>
      </c>
      <c r="K30" s="57" t="s">
        <v>175</v>
      </c>
      <c r="L30" s="67">
        <v>1789</v>
      </c>
      <c r="M30" s="430"/>
    </row>
    <row r="31" spans="1:13" ht="20.100000000000001" customHeight="1">
      <c r="A31" s="66"/>
      <c r="B31" s="622" t="s">
        <v>286</v>
      </c>
      <c r="C31" s="623"/>
      <c r="D31" s="57">
        <v>379</v>
      </c>
      <c r="E31" s="67">
        <v>529</v>
      </c>
      <c r="F31" s="57">
        <v>194</v>
      </c>
      <c r="G31" s="57">
        <v>70</v>
      </c>
      <c r="H31" s="57" t="s">
        <v>175</v>
      </c>
      <c r="I31" s="57" t="s">
        <v>175</v>
      </c>
      <c r="J31" s="67">
        <v>34</v>
      </c>
      <c r="K31" s="57">
        <v>20</v>
      </c>
      <c r="L31" s="67">
        <v>1226</v>
      </c>
      <c r="M31" s="430"/>
    </row>
    <row r="32" spans="1:13" ht="20.100000000000001" customHeight="1">
      <c r="A32" s="66"/>
      <c r="B32" s="622" t="s">
        <v>287</v>
      </c>
      <c r="C32" s="623"/>
      <c r="D32" s="57">
        <v>92</v>
      </c>
      <c r="E32" s="67">
        <v>7</v>
      </c>
      <c r="F32" s="57">
        <v>107</v>
      </c>
      <c r="G32" s="57" t="s">
        <v>175</v>
      </c>
      <c r="H32" s="57" t="s">
        <v>175</v>
      </c>
      <c r="I32" s="57" t="s">
        <v>175</v>
      </c>
      <c r="J32" s="67" t="s">
        <v>175</v>
      </c>
      <c r="K32" s="57">
        <v>30</v>
      </c>
      <c r="L32" s="67">
        <v>236</v>
      </c>
      <c r="M32" s="430"/>
    </row>
    <row r="33" spans="1:13" ht="20.100000000000001" customHeight="1">
      <c r="A33" s="68"/>
      <c r="B33" s="622" t="s">
        <v>156</v>
      </c>
      <c r="C33" s="623"/>
      <c r="D33" s="57">
        <v>14816</v>
      </c>
      <c r="E33" s="57">
        <v>18713</v>
      </c>
      <c r="F33" s="57">
        <v>6586</v>
      </c>
      <c r="G33" s="57">
        <v>4057</v>
      </c>
      <c r="H33" s="57">
        <v>3870</v>
      </c>
      <c r="I33" s="57">
        <v>1847</v>
      </c>
      <c r="J33" s="57">
        <v>1312</v>
      </c>
      <c r="K33" s="57">
        <v>3797</v>
      </c>
      <c r="L33" s="57">
        <v>54998</v>
      </c>
      <c r="M33" s="128"/>
    </row>
    <row r="34" spans="1:13" ht="16.5" customHeight="1">
      <c r="A34" s="69"/>
      <c r="B34" s="69"/>
      <c r="C34" s="69"/>
      <c r="D34" s="70"/>
      <c r="E34" s="70"/>
      <c r="F34" s="70"/>
      <c r="G34" s="70"/>
      <c r="H34" s="70"/>
      <c r="I34" s="70"/>
      <c r="J34" s="70"/>
      <c r="K34" s="70"/>
      <c r="L34" s="70"/>
      <c r="M34" s="128"/>
    </row>
    <row r="35" spans="1:13" ht="33" customHeight="1">
      <c r="A35" s="58" t="s">
        <v>82</v>
      </c>
      <c r="B35" s="59" t="s">
        <v>150</v>
      </c>
      <c r="C35" s="588" t="s">
        <v>288</v>
      </c>
      <c r="D35" s="588"/>
      <c r="E35" s="588"/>
      <c r="F35" s="588"/>
      <c r="G35" s="588"/>
      <c r="H35" s="588"/>
      <c r="I35" s="588"/>
      <c r="J35" s="588"/>
      <c r="K35" s="588"/>
      <c r="L35" s="588"/>
      <c r="M35" s="410"/>
    </row>
    <row r="36" spans="1:13" ht="16.5" customHeight="1">
      <c r="A36" s="58"/>
      <c r="B36" s="59" t="s">
        <v>289</v>
      </c>
      <c r="C36" s="588" t="s">
        <v>290</v>
      </c>
      <c r="D36" s="588"/>
      <c r="E36" s="588"/>
      <c r="F36" s="588"/>
      <c r="G36" s="588"/>
      <c r="H36" s="588"/>
      <c r="I36" s="588"/>
      <c r="J36" s="588"/>
      <c r="K36" s="588"/>
      <c r="L36" s="588"/>
      <c r="M36" s="410"/>
    </row>
    <row r="37" spans="1:13" ht="16.5" customHeight="1"/>
    <row r="38" spans="1:13" ht="55.5" customHeight="1">
      <c r="A38" s="60" t="s">
        <v>291</v>
      </c>
      <c r="B38" s="61" t="s">
        <v>194</v>
      </c>
      <c r="C38" s="554" t="s">
        <v>195</v>
      </c>
      <c r="D38" s="554"/>
      <c r="E38" s="554"/>
      <c r="F38" s="554"/>
      <c r="G38" s="554"/>
      <c r="H38" s="554"/>
      <c r="I38" s="554"/>
      <c r="J38" s="554"/>
      <c r="K38" s="554"/>
      <c r="L38" s="554"/>
      <c r="M38" s="409"/>
    </row>
    <row r="39" spans="1:13">
      <c r="A39" s="58"/>
      <c r="B39" s="61"/>
      <c r="C39" s="58"/>
    </row>
    <row r="40" spans="1:13">
      <c r="A40" s="58" t="s">
        <v>196</v>
      </c>
      <c r="B40" s="61" t="s">
        <v>194</v>
      </c>
      <c r="C40" s="588" t="s">
        <v>323</v>
      </c>
      <c r="D40" s="588"/>
      <c r="E40" s="588"/>
      <c r="F40" s="588"/>
      <c r="G40" s="588"/>
      <c r="H40" s="588"/>
      <c r="I40" s="588"/>
      <c r="J40" s="588"/>
      <c r="K40" s="588"/>
      <c r="L40" s="588"/>
      <c r="M40" s="410"/>
    </row>
  </sheetData>
  <mergeCells count="38">
    <mergeCell ref="B5:C5"/>
    <mergeCell ref="A1:L1"/>
    <mergeCell ref="A2:C3"/>
    <mergeCell ref="D2:K2"/>
    <mergeCell ref="L2:L3"/>
    <mergeCell ref="B4:C4"/>
    <mergeCell ref="B17:C17"/>
    <mergeCell ref="B6:C6"/>
    <mergeCell ref="B7:C7"/>
    <mergeCell ref="B8:C8"/>
    <mergeCell ref="B9:C9"/>
    <mergeCell ref="B10:C10"/>
    <mergeCell ref="B11:C11"/>
    <mergeCell ref="B12:C12"/>
    <mergeCell ref="B13:C13"/>
    <mergeCell ref="B14:C14"/>
    <mergeCell ref="B15:C15"/>
    <mergeCell ref="B16:C16"/>
    <mergeCell ref="B29:C29"/>
    <mergeCell ref="B18:C18"/>
    <mergeCell ref="B19:C19"/>
    <mergeCell ref="B20:C20"/>
    <mergeCell ref="B21:C21"/>
    <mergeCell ref="B22:C22"/>
    <mergeCell ref="B23:C23"/>
    <mergeCell ref="B24:C24"/>
    <mergeCell ref="B25:C25"/>
    <mergeCell ref="B26:C26"/>
    <mergeCell ref="B27:C27"/>
    <mergeCell ref="B28:C28"/>
    <mergeCell ref="C38:L38"/>
    <mergeCell ref="C40:L40"/>
    <mergeCell ref="B30:C30"/>
    <mergeCell ref="B31:C31"/>
    <mergeCell ref="B32:C32"/>
    <mergeCell ref="B33:C33"/>
    <mergeCell ref="C35:L35"/>
    <mergeCell ref="C36:L36"/>
  </mergeCells>
  <phoneticPr fontId="4" type="noConversion"/>
  <hyperlinks>
    <hyperlink ref="N1" location="'索引 Index'!A1" display="索引 Index"/>
  </hyperlinks>
  <printOptions horizontalCentered="1"/>
  <pageMargins left="0.39370078740157483" right="0.39370078740157483" top="0.39370078740157483" bottom="0.39370078740157483" header="0.31496062992125984" footer="0.11811023622047245"/>
  <pageSetup paperSize="9" scale="59" fitToHeight="0" orientation="landscape" r:id="rId1"/>
  <headerFooter>
    <oddFooter>&amp;L&amp;"Times New Roman,標準"&amp;10(&amp;A)&amp;R&amp;"Times New Roman,標準"&amp;10P.&amp;P /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1"/>
  <sheetViews>
    <sheetView showGridLines="0" workbookViewId="0">
      <pane xSplit="3" ySplit="3" topLeftCell="D4" activePane="bottomRight" state="frozen"/>
      <selection activeCell="A26" sqref="A26:XFD26"/>
      <selection pane="topRight" activeCell="A26" sqref="A26:XFD26"/>
      <selection pane="bottomLeft" activeCell="A26" sqref="A26:XFD26"/>
      <selection pane="bottomRight" activeCell="Q1" sqref="Q1"/>
    </sheetView>
  </sheetViews>
  <sheetFormatPr defaultRowHeight="14.25"/>
  <cols>
    <col min="1" max="1" width="10.625" style="53" customWidth="1"/>
    <col min="2" max="2" width="4.625" style="53" customWidth="1"/>
    <col min="3" max="3" width="10.625" style="53" customWidth="1"/>
    <col min="4" max="6" width="13.625" style="53" customWidth="1"/>
    <col min="7" max="7" width="16.875" style="53" customWidth="1"/>
    <col min="8" max="10" width="15.625" style="53" customWidth="1"/>
    <col min="11" max="11" width="19.625" style="53" customWidth="1"/>
    <col min="12" max="12" width="23.875" style="53" customWidth="1"/>
    <col min="13" max="13" width="18.875" style="53" customWidth="1"/>
    <col min="14" max="14" width="14.75" style="53" customWidth="1"/>
    <col min="15" max="15" width="15" style="53" customWidth="1"/>
    <col min="16" max="16" width="9" style="21" customWidth="1"/>
    <col min="17" max="16384" width="9" style="53"/>
  </cols>
  <sheetData>
    <row r="1" spans="1:17" ht="30" customHeight="1">
      <c r="A1" s="593" t="s">
        <v>343</v>
      </c>
      <c r="B1" s="593"/>
      <c r="C1" s="593"/>
      <c r="D1" s="593"/>
      <c r="E1" s="593"/>
      <c r="F1" s="593"/>
      <c r="G1" s="593"/>
      <c r="H1" s="593"/>
      <c r="I1" s="593"/>
      <c r="J1" s="593"/>
      <c r="K1" s="593"/>
      <c r="L1" s="593"/>
      <c r="M1" s="593"/>
      <c r="N1" s="593"/>
      <c r="O1" s="593"/>
      <c r="P1" s="426"/>
      <c r="Q1" s="415" t="s">
        <v>1089</v>
      </c>
    </row>
    <row r="2" spans="1:17" ht="28.5" customHeight="1">
      <c r="A2" s="565" t="s">
        <v>246</v>
      </c>
      <c r="B2" s="566"/>
      <c r="C2" s="567"/>
      <c r="D2" s="586" t="s">
        <v>300</v>
      </c>
      <c r="E2" s="586"/>
      <c r="F2" s="586"/>
      <c r="G2" s="586"/>
      <c r="H2" s="586"/>
      <c r="I2" s="586"/>
      <c r="J2" s="586"/>
      <c r="K2" s="586"/>
      <c r="L2" s="586"/>
      <c r="M2" s="586"/>
      <c r="N2" s="586"/>
      <c r="O2" s="610" t="s">
        <v>156</v>
      </c>
      <c r="P2" s="128"/>
    </row>
    <row r="3" spans="1:17" ht="59.25" customHeight="1">
      <c r="A3" s="568"/>
      <c r="B3" s="564"/>
      <c r="C3" s="569"/>
      <c r="D3" s="23" t="s">
        <v>301</v>
      </c>
      <c r="E3" s="23" t="s">
        <v>302</v>
      </c>
      <c r="F3" s="23" t="s">
        <v>303</v>
      </c>
      <c r="G3" s="23" t="s">
        <v>304</v>
      </c>
      <c r="H3" s="23" t="s">
        <v>305</v>
      </c>
      <c r="I3" s="23" t="s">
        <v>306</v>
      </c>
      <c r="J3" s="23" t="s">
        <v>307</v>
      </c>
      <c r="K3" s="23" t="s">
        <v>308</v>
      </c>
      <c r="L3" s="23" t="s">
        <v>309</v>
      </c>
      <c r="M3" s="23" t="s">
        <v>310</v>
      </c>
      <c r="N3" s="23" t="s">
        <v>311</v>
      </c>
      <c r="O3" s="611"/>
      <c r="P3" s="430"/>
    </row>
    <row r="4" spans="1:17" ht="24" customHeight="1">
      <c r="A4" s="25" t="s">
        <v>206</v>
      </c>
      <c r="B4" s="561" t="s">
        <v>312</v>
      </c>
      <c r="C4" s="562"/>
      <c r="D4" s="62">
        <v>4362</v>
      </c>
      <c r="E4" s="62">
        <v>11915</v>
      </c>
      <c r="F4" s="62">
        <v>33373</v>
      </c>
      <c r="G4" s="62">
        <v>14366</v>
      </c>
      <c r="H4" s="62">
        <v>27711</v>
      </c>
      <c r="I4" s="62">
        <v>7185</v>
      </c>
      <c r="J4" s="62">
        <v>7179</v>
      </c>
      <c r="K4" s="62">
        <v>16017</v>
      </c>
      <c r="L4" s="62">
        <v>20498</v>
      </c>
      <c r="M4" s="62">
        <v>8114</v>
      </c>
      <c r="N4" s="62">
        <v>790</v>
      </c>
      <c r="O4" s="62">
        <v>151510</v>
      </c>
      <c r="P4" s="128"/>
    </row>
    <row r="5" spans="1:17" ht="24" customHeight="1">
      <c r="A5" s="26"/>
      <c r="B5" s="561" t="s">
        <v>313</v>
      </c>
      <c r="C5" s="562"/>
      <c r="D5" s="62">
        <v>15211</v>
      </c>
      <c r="E5" s="62">
        <v>38258</v>
      </c>
      <c r="F5" s="62">
        <v>78209</v>
      </c>
      <c r="G5" s="62">
        <v>44177</v>
      </c>
      <c r="H5" s="62">
        <v>29700</v>
      </c>
      <c r="I5" s="62">
        <v>28445</v>
      </c>
      <c r="J5" s="62">
        <v>37626</v>
      </c>
      <c r="K5" s="62">
        <v>50944</v>
      </c>
      <c r="L5" s="62">
        <v>51622</v>
      </c>
      <c r="M5" s="62">
        <v>12738</v>
      </c>
      <c r="N5" s="62">
        <v>2640</v>
      </c>
      <c r="O5" s="62">
        <v>389570</v>
      </c>
      <c r="P5" s="128"/>
    </row>
    <row r="6" spans="1:17" ht="24" customHeight="1">
      <c r="A6" s="26"/>
      <c r="B6" s="561" t="s">
        <v>314</v>
      </c>
      <c r="C6" s="562"/>
      <c r="D6" s="62">
        <v>17872</v>
      </c>
      <c r="E6" s="62">
        <v>54623</v>
      </c>
      <c r="F6" s="62">
        <v>83435</v>
      </c>
      <c r="G6" s="62">
        <v>52525</v>
      </c>
      <c r="H6" s="62">
        <v>27127</v>
      </c>
      <c r="I6" s="62">
        <v>24525</v>
      </c>
      <c r="J6" s="62">
        <v>29579</v>
      </c>
      <c r="K6" s="62">
        <v>47962</v>
      </c>
      <c r="L6" s="62">
        <v>50652</v>
      </c>
      <c r="M6" s="62">
        <v>14016</v>
      </c>
      <c r="N6" s="62">
        <v>4884</v>
      </c>
      <c r="O6" s="62">
        <v>407200</v>
      </c>
      <c r="P6" s="128"/>
    </row>
    <row r="7" spans="1:17" ht="24" customHeight="1">
      <c r="A7" s="26"/>
      <c r="B7" s="561" t="s">
        <v>315</v>
      </c>
      <c r="C7" s="562"/>
      <c r="D7" s="62">
        <v>23765</v>
      </c>
      <c r="E7" s="62">
        <v>87271</v>
      </c>
      <c r="F7" s="62">
        <v>92365</v>
      </c>
      <c r="G7" s="62">
        <v>79236</v>
      </c>
      <c r="H7" s="62">
        <v>33157</v>
      </c>
      <c r="I7" s="62">
        <v>13406</v>
      </c>
      <c r="J7" s="62">
        <v>22336</v>
      </c>
      <c r="K7" s="62">
        <v>59166</v>
      </c>
      <c r="L7" s="62">
        <v>61210</v>
      </c>
      <c r="M7" s="62">
        <v>16154</v>
      </c>
      <c r="N7" s="62">
        <v>7191</v>
      </c>
      <c r="O7" s="62">
        <v>495257</v>
      </c>
      <c r="P7" s="128"/>
    </row>
    <row r="8" spans="1:17" ht="24" customHeight="1">
      <c r="A8" s="26"/>
      <c r="B8" s="561" t="s">
        <v>316</v>
      </c>
      <c r="C8" s="562"/>
      <c r="D8" s="62">
        <v>12637</v>
      </c>
      <c r="E8" s="62">
        <v>43430</v>
      </c>
      <c r="F8" s="62">
        <v>48046</v>
      </c>
      <c r="G8" s="62">
        <v>47916</v>
      </c>
      <c r="H8" s="62">
        <v>16840</v>
      </c>
      <c r="I8" s="62">
        <v>3639</v>
      </c>
      <c r="J8" s="62">
        <v>6599</v>
      </c>
      <c r="K8" s="62">
        <v>52492</v>
      </c>
      <c r="L8" s="62">
        <v>22987</v>
      </c>
      <c r="M8" s="62">
        <v>8464</v>
      </c>
      <c r="N8" s="62">
        <v>4354</v>
      </c>
      <c r="O8" s="62">
        <v>267404</v>
      </c>
      <c r="P8" s="128"/>
    </row>
    <row r="9" spans="1:17" ht="24" customHeight="1">
      <c r="A9" s="26"/>
      <c r="B9" s="561" t="s">
        <v>317</v>
      </c>
      <c r="C9" s="562"/>
      <c r="D9" s="62">
        <v>2324</v>
      </c>
      <c r="E9" s="62">
        <v>3974</v>
      </c>
      <c r="F9" s="62">
        <v>13062</v>
      </c>
      <c r="G9" s="62">
        <v>5567</v>
      </c>
      <c r="H9" s="62">
        <v>2274</v>
      </c>
      <c r="I9" s="62">
        <v>442</v>
      </c>
      <c r="J9" s="62">
        <v>1145</v>
      </c>
      <c r="K9" s="62">
        <v>10829</v>
      </c>
      <c r="L9" s="63">
        <v>3445</v>
      </c>
      <c r="M9" s="62">
        <v>2145</v>
      </c>
      <c r="N9" s="62">
        <v>578</v>
      </c>
      <c r="O9" s="62">
        <v>45785</v>
      </c>
      <c r="P9" s="128"/>
    </row>
    <row r="10" spans="1:17" ht="24" customHeight="1">
      <c r="A10" s="26"/>
      <c r="B10" s="555" t="s">
        <v>173</v>
      </c>
      <c r="C10" s="556"/>
      <c r="D10" s="62">
        <v>76171</v>
      </c>
      <c r="E10" s="62">
        <v>239471</v>
      </c>
      <c r="F10" s="62">
        <v>348490</v>
      </c>
      <c r="G10" s="62">
        <v>243787</v>
      </c>
      <c r="H10" s="62">
        <v>136809</v>
      </c>
      <c r="I10" s="62">
        <v>77642</v>
      </c>
      <c r="J10" s="62">
        <v>104464</v>
      </c>
      <c r="K10" s="62">
        <v>237410</v>
      </c>
      <c r="L10" s="62">
        <v>210414</v>
      </c>
      <c r="M10" s="62">
        <v>61631</v>
      </c>
      <c r="N10" s="62">
        <v>20437</v>
      </c>
      <c r="O10" s="62">
        <v>1756726</v>
      </c>
      <c r="P10" s="128"/>
    </row>
    <row r="11" spans="1:17" ht="24" customHeight="1">
      <c r="A11" s="25" t="s">
        <v>208</v>
      </c>
      <c r="B11" s="561" t="s">
        <v>312</v>
      </c>
      <c r="C11" s="562"/>
      <c r="D11" s="62">
        <v>2302</v>
      </c>
      <c r="E11" s="62">
        <v>2435</v>
      </c>
      <c r="F11" s="62">
        <v>45615</v>
      </c>
      <c r="G11" s="62">
        <v>6998</v>
      </c>
      <c r="H11" s="62">
        <v>19632</v>
      </c>
      <c r="I11" s="62">
        <v>4648</v>
      </c>
      <c r="J11" s="62">
        <v>8522</v>
      </c>
      <c r="K11" s="62">
        <v>18631</v>
      </c>
      <c r="L11" s="62">
        <v>28450</v>
      </c>
      <c r="M11" s="62">
        <v>26835</v>
      </c>
      <c r="N11" s="63">
        <v>272</v>
      </c>
      <c r="O11" s="62">
        <v>164340</v>
      </c>
      <c r="P11" s="128"/>
    </row>
    <row r="12" spans="1:17" ht="24" customHeight="1">
      <c r="A12" s="26"/>
      <c r="B12" s="561" t="s">
        <v>313</v>
      </c>
      <c r="C12" s="562"/>
      <c r="D12" s="62">
        <v>11678</v>
      </c>
      <c r="E12" s="62">
        <v>7161</v>
      </c>
      <c r="F12" s="62">
        <v>116101</v>
      </c>
      <c r="G12" s="62">
        <v>20729</v>
      </c>
      <c r="H12" s="62">
        <v>20826</v>
      </c>
      <c r="I12" s="62">
        <v>13298</v>
      </c>
      <c r="J12" s="62">
        <v>37406</v>
      </c>
      <c r="K12" s="62">
        <v>50717</v>
      </c>
      <c r="L12" s="62">
        <v>80037</v>
      </c>
      <c r="M12" s="62">
        <v>147418</v>
      </c>
      <c r="N12" s="62">
        <v>1355</v>
      </c>
      <c r="O12" s="62">
        <v>506726</v>
      </c>
      <c r="P12" s="128"/>
    </row>
    <row r="13" spans="1:17" ht="24" customHeight="1">
      <c r="A13" s="26"/>
      <c r="B13" s="561" t="s">
        <v>314</v>
      </c>
      <c r="C13" s="562"/>
      <c r="D13" s="62">
        <v>15351</v>
      </c>
      <c r="E13" s="62">
        <v>8219</v>
      </c>
      <c r="F13" s="62">
        <v>116760</v>
      </c>
      <c r="G13" s="62">
        <v>18817</v>
      </c>
      <c r="H13" s="62">
        <v>36043</v>
      </c>
      <c r="I13" s="62">
        <v>11159</v>
      </c>
      <c r="J13" s="62">
        <v>35874</v>
      </c>
      <c r="K13" s="62">
        <v>47229</v>
      </c>
      <c r="L13" s="62">
        <v>76506</v>
      </c>
      <c r="M13" s="63">
        <v>93119</v>
      </c>
      <c r="N13" s="62">
        <v>1475</v>
      </c>
      <c r="O13" s="62">
        <v>460552</v>
      </c>
      <c r="P13" s="128"/>
    </row>
    <row r="14" spans="1:17" ht="24" customHeight="1">
      <c r="A14" s="26"/>
      <c r="B14" s="561" t="s">
        <v>315</v>
      </c>
      <c r="C14" s="562"/>
      <c r="D14" s="62">
        <v>16146</v>
      </c>
      <c r="E14" s="62">
        <v>9131</v>
      </c>
      <c r="F14" s="62">
        <v>105135</v>
      </c>
      <c r="G14" s="62">
        <v>14866</v>
      </c>
      <c r="H14" s="62">
        <v>39634</v>
      </c>
      <c r="I14" s="62">
        <v>6252</v>
      </c>
      <c r="J14" s="62">
        <v>24905</v>
      </c>
      <c r="K14" s="62">
        <v>63415</v>
      </c>
      <c r="L14" s="62">
        <v>83040</v>
      </c>
      <c r="M14" s="62">
        <v>44344</v>
      </c>
      <c r="N14" s="62">
        <v>1864</v>
      </c>
      <c r="O14" s="62">
        <v>408732</v>
      </c>
      <c r="P14" s="128"/>
    </row>
    <row r="15" spans="1:17" ht="24" customHeight="1">
      <c r="A15" s="26"/>
      <c r="B15" s="561" t="s">
        <v>316</v>
      </c>
      <c r="C15" s="562"/>
      <c r="D15" s="62">
        <v>5718</v>
      </c>
      <c r="E15" s="62">
        <v>3360</v>
      </c>
      <c r="F15" s="62">
        <v>32036</v>
      </c>
      <c r="G15" s="62">
        <v>4763</v>
      </c>
      <c r="H15" s="62">
        <v>19661</v>
      </c>
      <c r="I15" s="62">
        <v>1368</v>
      </c>
      <c r="J15" s="62">
        <v>4888</v>
      </c>
      <c r="K15" s="62">
        <v>31850</v>
      </c>
      <c r="L15" s="62">
        <v>28951</v>
      </c>
      <c r="M15" s="62">
        <v>13325</v>
      </c>
      <c r="N15" s="62">
        <v>671</v>
      </c>
      <c r="O15" s="62">
        <v>146591</v>
      </c>
      <c r="P15" s="128"/>
    </row>
    <row r="16" spans="1:17" ht="24" customHeight="1">
      <c r="A16" s="26"/>
      <c r="B16" s="561" t="s">
        <v>317</v>
      </c>
      <c r="C16" s="562"/>
      <c r="D16" s="62">
        <v>588</v>
      </c>
      <c r="E16" s="63">
        <v>343</v>
      </c>
      <c r="F16" s="62">
        <v>4584</v>
      </c>
      <c r="G16" s="63">
        <v>382</v>
      </c>
      <c r="H16" s="63">
        <v>1434</v>
      </c>
      <c r="I16" s="63">
        <v>50</v>
      </c>
      <c r="J16" s="63">
        <v>434</v>
      </c>
      <c r="K16" s="62">
        <v>3393</v>
      </c>
      <c r="L16" s="62">
        <v>1922</v>
      </c>
      <c r="M16" s="63">
        <v>1135</v>
      </c>
      <c r="N16" s="63">
        <v>136</v>
      </c>
      <c r="O16" s="62">
        <v>14401</v>
      </c>
      <c r="P16" s="128"/>
    </row>
    <row r="17" spans="1:16" ht="24" customHeight="1">
      <c r="A17" s="26"/>
      <c r="B17" s="555" t="s">
        <v>173</v>
      </c>
      <c r="C17" s="556"/>
      <c r="D17" s="62">
        <v>51783</v>
      </c>
      <c r="E17" s="62">
        <v>30649</v>
      </c>
      <c r="F17" s="62">
        <v>420231</v>
      </c>
      <c r="G17" s="62">
        <v>66555</v>
      </c>
      <c r="H17" s="62">
        <v>137230</v>
      </c>
      <c r="I17" s="62">
        <v>36775</v>
      </c>
      <c r="J17" s="62">
        <v>112029</v>
      </c>
      <c r="K17" s="62">
        <v>215235</v>
      </c>
      <c r="L17" s="62">
        <v>298906</v>
      </c>
      <c r="M17" s="62">
        <v>326176</v>
      </c>
      <c r="N17" s="62">
        <v>5773</v>
      </c>
      <c r="O17" s="62">
        <v>1701342</v>
      </c>
      <c r="P17" s="128"/>
    </row>
    <row r="18" spans="1:16" ht="24" customHeight="1">
      <c r="A18" s="25" t="s">
        <v>176</v>
      </c>
      <c r="B18" s="561" t="s">
        <v>312</v>
      </c>
      <c r="C18" s="562"/>
      <c r="D18" s="62">
        <v>6664</v>
      </c>
      <c r="E18" s="62">
        <v>14350</v>
      </c>
      <c r="F18" s="62">
        <v>78988</v>
      </c>
      <c r="G18" s="62">
        <v>21364</v>
      </c>
      <c r="H18" s="62">
        <v>47343</v>
      </c>
      <c r="I18" s="62">
        <v>11833</v>
      </c>
      <c r="J18" s="62">
        <v>15701</v>
      </c>
      <c r="K18" s="62">
        <v>34648</v>
      </c>
      <c r="L18" s="62">
        <v>48948</v>
      </c>
      <c r="M18" s="62">
        <v>34949</v>
      </c>
      <c r="N18" s="62">
        <v>1062</v>
      </c>
      <c r="O18" s="62">
        <v>315850</v>
      </c>
      <c r="P18" s="128"/>
    </row>
    <row r="19" spans="1:16" ht="24" customHeight="1">
      <c r="A19" s="26"/>
      <c r="B19" s="561" t="s">
        <v>313</v>
      </c>
      <c r="C19" s="562"/>
      <c r="D19" s="62">
        <v>26889</v>
      </c>
      <c r="E19" s="62">
        <v>45419</v>
      </c>
      <c r="F19" s="62">
        <v>194310</v>
      </c>
      <c r="G19" s="62">
        <v>64906</v>
      </c>
      <c r="H19" s="62">
        <v>50526</v>
      </c>
      <c r="I19" s="62">
        <v>41743</v>
      </c>
      <c r="J19" s="62">
        <v>75032</v>
      </c>
      <c r="K19" s="62">
        <v>101661</v>
      </c>
      <c r="L19" s="62">
        <v>131659</v>
      </c>
      <c r="M19" s="62">
        <v>160156</v>
      </c>
      <c r="N19" s="62">
        <v>3995</v>
      </c>
      <c r="O19" s="62">
        <v>896296</v>
      </c>
      <c r="P19" s="128"/>
    </row>
    <row r="20" spans="1:16" ht="24" customHeight="1">
      <c r="A20" s="26"/>
      <c r="B20" s="561" t="s">
        <v>314</v>
      </c>
      <c r="C20" s="562"/>
      <c r="D20" s="62">
        <v>33223</v>
      </c>
      <c r="E20" s="62">
        <v>62842</v>
      </c>
      <c r="F20" s="62">
        <v>200195</v>
      </c>
      <c r="G20" s="62">
        <v>71342</v>
      </c>
      <c r="H20" s="62">
        <v>63170</v>
      </c>
      <c r="I20" s="62">
        <v>35684</v>
      </c>
      <c r="J20" s="62">
        <v>65453</v>
      </c>
      <c r="K20" s="62">
        <v>95191</v>
      </c>
      <c r="L20" s="62">
        <v>127158</v>
      </c>
      <c r="M20" s="62">
        <v>107135</v>
      </c>
      <c r="N20" s="62">
        <v>6359</v>
      </c>
      <c r="O20" s="62">
        <v>867752</v>
      </c>
      <c r="P20" s="128"/>
    </row>
    <row r="21" spans="1:16" ht="24" customHeight="1">
      <c r="A21" s="26"/>
      <c r="B21" s="561" t="s">
        <v>315</v>
      </c>
      <c r="C21" s="562"/>
      <c r="D21" s="62">
        <v>39911</v>
      </c>
      <c r="E21" s="62">
        <v>96402</v>
      </c>
      <c r="F21" s="62">
        <v>197500</v>
      </c>
      <c r="G21" s="62">
        <v>94102</v>
      </c>
      <c r="H21" s="62">
        <v>72791</v>
      </c>
      <c r="I21" s="62">
        <v>19658</v>
      </c>
      <c r="J21" s="62">
        <v>47241</v>
      </c>
      <c r="K21" s="62">
        <v>122581</v>
      </c>
      <c r="L21" s="62">
        <v>144250</v>
      </c>
      <c r="M21" s="62">
        <v>60498</v>
      </c>
      <c r="N21" s="62">
        <v>9055</v>
      </c>
      <c r="O21" s="62">
        <v>903989</v>
      </c>
      <c r="P21" s="128"/>
    </row>
    <row r="22" spans="1:16" ht="24" customHeight="1">
      <c r="A22" s="26"/>
      <c r="B22" s="561" t="s">
        <v>316</v>
      </c>
      <c r="C22" s="562"/>
      <c r="D22" s="62">
        <v>18355</v>
      </c>
      <c r="E22" s="62">
        <v>46790</v>
      </c>
      <c r="F22" s="62">
        <v>80082</v>
      </c>
      <c r="G22" s="62">
        <v>52679</v>
      </c>
      <c r="H22" s="62">
        <v>36501</v>
      </c>
      <c r="I22" s="62">
        <v>5007</v>
      </c>
      <c r="J22" s="62">
        <v>11487</v>
      </c>
      <c r="K22" s="62">
        <v>84342</v>
      </c>
      <c r="L22" s="62">
        <v>51938</v>
      </c>
      <c r="M22" s="62">
        <v>21789</v>
      </c>
      <c r="N22" s="62">
        <v>5025</v>
      </c>
      <c r="O22" s="62">
        <v>413995</v>
      </c>
      <c r="P22" s="128"/>
    </row>
    <row r="23" spans="1:16" ht="24" customHeight="1">
      <c r="A23" s="26"/>
      <c r="B23" s="561" t="s">
        <v>317</v>
      </c>
      <c r="C23" s="562"/>
      <c r="D23" s="62">
        <v>2912</v>
      </c>
      <c r="E23" s="62">
        <v>4317</v>
      </c>
      <c r="F23" s="62">
        <v>17646</v>
      </c>
      <c r="G23" s="62">
        <v>5949</v>
      </c>
      <c r="H23" s="62">
        <v>3708</v>
      </c>
      <c r="I23" s="62">
        <v>492</v>
      </c>
      <c r="J23" s="62">
        <v>1579</v>
      </c>
      <c r="K23" s="62">
        <v>14222</v>
      </c>
      <c r="L23" s="62">
        <v>5367</v>
      </c>
      <c r="M23" s="62">
        <v>3280</v>
      </c>
      <c r="N23" s="62">
        <v>714</v>
      </c>
      <c r="O23" s="62">
        <v>60186</v>
      </c>
      <c r="P23" s="128"/>
    </row>
    <row r="24" spans="1:16" ht="24" customHeight="1">
      <c r="A24" s="27"/>
      <c r="B24" s="555" t="s">
        <v>156</v>
      </c>
      <c r="C24" s="556"/>
      <c r="D24" s="62">
        <v>127954</v>
      </c>
      <c r="E24" s="62">
        <v>270120</v>
      </c>
      <c r="F24" s="62">
        <v>768721</v>
      </c>
      <c r="G24" s="62">
        <v>310342</v>
      </c>
      <c r="H24" s="62">
        <v>274039</v>
      </c>
      <c r="I24" s="62">
        <v>114417</v>
      </c>
      <c r="J24" s="62">
        <v>216493</v>
      </c>
      <c r="K24" s="62">
        <v>452645</v>
      </c>
      <c r="L24" s="62">
        <v>509320</v>
      </c>
      <c r="M24" s="62">
        <v>387807</v>
      </c>
      <c r="N24" s="62">
        <v>26210</v>
      </c>
      <c r="O24" s="62">
        <v>3458068</v>
      </c>
      <c r="P24" s="128"/>
    </row>
    <row r="26" spans="1:16" s="21" customFormat="1" ht="48" customHeight="1">
      <c r="A26" s="64" t="s">
        <v>319</v>
      </c>
      <c r="B26" s="37" t="s">
        <v>320</v>
      </c>
      <c r="C26" s="552" t="s">
        <v>185</v>
      </c>
      <c r="D26" s="552"/>
      <c r="E26" s="552"/>
      <c r="F26" s="552"/>
      <c r="G26" s="587"/>
      <c r="H26" s="587"/>
      <c r="I26" s="587"/>
      <c r="J26" s="587"/>
      <c r="K26" s="587"/>
      <c r="L26" s="587"/>
      <c r="M26" s="587"/>
      <c r="N26" s="587"/>
      <c r="O26" s="587"/>
      <c r="P26" s="428"/>
    </row>
    <row r="27" spans="1:16" s="21" customFormat="1" ht="24" customHeight="1">
      <c r="A27" s="64"/>
      <c r="B27" s="37" t="s">
        <v>321</v>
      </c>
      <c r="C27" s="552" t="s">
        <v>322</v>
      </c>
      <c r="D27" s="552"/>
      <c r="E27" s="552"/>
      <c r="F27" s="552"/>
      <c r="G27" s="587"/>
      <c r="H27" s="587"/>
      <c r="I27" s="587"/>
      <c r="J27" s="587"/>
      <c r="K27" s="587"/>
      <c r="L27" s="587"/>
      <c r="M27" s="587"/>
      <c r="N27" s="587"/>
      <c r="O27" s="587"/>
      <c r="P27" s="428"/>
    </row>
    <row r="28" spans="1:16" ht="16.5" customHeight="1"/>
    <row r="29" spans="1:16" ht="69.95" customHeight="1">
      <c r="A29" s="60" t="s">
        <v>291</v>
      </c>
      <c r="B29" s="61" t="s">
        <v>194</v>
      </c>
      <c r="C29" s="554" t="s">
        <v>195</v>
      </c>
      <c r="D29" s="587"/>
      <c r="E29" s="587"/>
      <c r="F29" s="587"/>
      <c r="G29" s="587"/>
      <c r="H29" s="587"/>
      <c r="I29" s="587"/>
      <c r="J29" s="587"/>
      <c r="K29" s="587"/>
      <c r="L29" s="587"/>
      <c r="M29" s="587"/>
      <c r="N29" s="587"/>
      <c r="O29" s="587"/>
      <c r="P29" s="428"/>
    </row>
    <row r="30" spans="1:16">
      <c r="A30" s="58"/>
      <c r="B30" s="61"/>
      <c r="C30" s="58"/>
    </row>
    <row r="31" spans="1:16">
      <c r="A31" s="58" t="s">
        <v>196</v>
      </c>
      <c r="B31" s="61" t="s">
        <v>194</v>
      </c>
      <c r="C31" s="588" t="s">
        <v>323</v>
      </c>
      <c r="D31" s="589"/>
      <c r="E31" s="589"/>
      <c r="F31" s="589"/>
      <c r="G31" s="589"/>
      <c r="H31" s="589"/>
      <c r="I31" s="589"/>
      <c r="J31" s="589"/>
      <c r="K31" s="589"/>
      <c r="L31" s="589"/>
      <c r="M31" s="589"/>
      <c r="N31" s="589"/>
      <c r="O31" s="589"/>
      <c r="P31" s="429"/>
    </row>
  </sheetData>
  <mergeCells count="29">
    <mergeCell ref="B11:C11"/>
    <mergeCell ref="A1:O1"/>
    <mergeCell ref="A2:C3"/>
    <mergeCell ref="D2:N2"/>
    <mergeCell ref="O2:O3"/>
    <mergeCell ref="B4:C4"/>
    <mergeCell ref="B5:C5"/>
    <mergeCell ref="B6:C6"/>
    <mergeCell ref="B7:C7"/>
    <mergeCell ref="B8:C8"/>
    <mergeCell ref="B9:C9"/>
    <mergeCell ref="B10:C10"/>
    <mergeCell ref="B23:C23"/>
    <mergeCell ref="B12:C12"/>
    <mergeCell ref="B13:C13"/>
    <mergeCell ref="B14:C14"/>
    <mergeCell ref="B15:C15"/>
    <mergeCell ref="B16:C16"/>
    <mergeCell ref="B17:C17"/>
    <mergeCell ref="B18:C18"/>
    <mergeCell ref="B19:C19"/>
    <mergeCell ref="B20:C20"/>
    <mergeCell ref="B21:C21"/>
    <mergeCell ref="B22:C22"/>
    <mergeCell ref="B24:C24"/>
    <mergeCell ref="C26:O26"/>
    <mergeCell ref="C27:O27"/>
    <mergeCell ref="C29:O29"/>
    <mergeCell ref="C31:O31"/>
  </mergeCells>
  <phoneticPr fontId="4" type="noConversion"/>
  <hyperlinks>
    <hyperlink ref="Q1" location="'索引 Index'!A1" display="索引 Index"/>
  </hyperlinks>
  <printOptions horizontalCentered="1"/>
  <pageMargins left="0.39370078740157483" right="0.39370078740157483" top="0.39370078740157483" bottom="0.39370078740157483" header="0.31496062992125984" footer="0.11811023622047245"/>
  <pageSetup paperSize="9" scale="62" fitToHeight="0" orientation="landscape" r:id="rId1"/>
  <headerFooter>
    <oddFooter>&amp;L&amp;"Times New Roman,標準"&amp;10(&amp;A)&amp;R&amp;"Times New Roman,標準"&amp;10P.&amp;P /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showGridLines="0" workbookViewId="0">
      <pane xSplit="3" ySplit="3" topLeftCell="D4" activePane="bottomRight" state="frozen"/>
      <selection activeCell="C26" sqref="C26:M26"/>
      <selection pane="topRight" activeCell="C26" sqref="C26:M26"/>
      <selection pane="bottomLeft" activeCell="C26" sqref="C26:M26"/>
      <selection pane="bottomRight" activeCell="O1" sqref="O1"/>
    </sheetView>
  </sheetViews>
  <sheetFormatPr defaultRowHeight="14.25"/>
  <cols>
    <col min="1" max="1" width="10.625" style="53" customWidth="1"/>
    <col min="2" max="2" width="4.625" style="53" customWidth="1"/>
    <col min="3" max="3" width="32.625" style="53" customWidth="1"/>
    <col min="4" max="4" width="19" style="53" customWidth="1"/>
    <col min="5" max="7" width="15" style="53" customWidth="1"/>
    <col min="8" max="8" width="14.875" style="53" customWidth="1"/>
    <col min="9" max="9" width="17" style="53" customWidth="1"/>
    <col min="10" max="10" width="18.625" style="53" customWidth="1"/>
    <col min="11" max="11" width="13.375" style="53" customWidth="1"/>
    <col min="12" max="12" width="19.625" style="53" customWidth="1"/>
    <col min="13" max="13" width="13.375" style="53" customWidth="1"/>
    <col min="14" max="14" width="9" style="21" customWidth="1"/>
    <col min="15" max="16384" width="9" style="53"/>
  </cols>
  <sheetData>
    <row r="1" spans="1:15" ht="30" customHeight="1">
      <c r="A1" s="593" t="s">
        <v>344</v>
      </c>
      <c r="B1" s="593"/>
      <c r="C1" s="593"/>
      <c r="D1" s="593"/>
      <c r="E1" s="593"/>
      <c r="F1" s="593"/>
      <c r="G1" s="593"/>
      <c r="H1" s="593"/>
      <c r="I1" s="593"/>
      <c r="J1" s="593"/>
      <c r="K1" s="593"/>
      <c r="L1" s="593"/>
      <c r="M1" s="593"/>
      <c r="N1" s="426"/>
      <c r="O1" s="415" t="s">
        <v>1089</v>
      </c>
    </row>
    <row r="2" spans="1:15" ht="27" customHeight="1">
      <c r="A2" s="614" t="s">
        <v>325</v>
      </c>
      <c r="B2" s="615"/>
      <c r="C2" s="616"/>
      <c r="D2" s="603" t="s">
        <v>277</v>
      </c>
      <c r="E2" s="604"/>
      <c r="F2" s="604"/>
      <c r="G2" s="604"/>
      <c r="H2" s="604"/>
      <c r="I2" s="604"/>
      <c r="J2" s="604"/>
      <c r="K2" s="604"/>
      <c r="L2" s="605"/>
      <c r="M2" s="620" t="s">
        <v>156</v>
      </c>
      <c r="N2" s="32"/>
    </row>
    <row r="3" spans="1:15" ht="77.25" customHeight="1">
      <c r="A3" s="617"/>
      <c r="B3" s="618"/>
      <c r="C3" s="619"/>
      <c r="D3" s="54" t="s">
        <v>279</v>
      </c>
      <c r="E3" s="54" t="s">
        <v>280</v>
      </c>
      <c r="F3" s="54" t="s">
        <v>281</v>
      </c>
      <c r="G3" s="54" t="s">
        <v>282</v>
      </c>
      <c r="H3" s="54" t="s">
        <v>326</v>
      </c>
      <c r="I3" s="54" t="s">
        <v>284</v>
      </c>
      <c r="J3" s="54" t="s">
        <v>327</v>
      </c>
      <c r="K3" s="54" t="s">
        <v>286</v>
      </c>
      <c r="L3" s="54" t="s">
        <v>328</v>
      </c>
      <c r="M3" s="621"/>
      <c r="N3" s="32"/>
    </row>
    <row r="4" spans="1:15" ht="20.100000000000001" customHeight="1">
      <c r="A4" s="65" t="s">
        <v>206</v>
      </c>
      <c r="B4" s="612" t="s">
        <v>294</v>
      </c>
      <c r="C4" s="613"/>
      <c r="D4" s="57">
        <v>1153</v>
      </c>
      <c r="E4" s="57">
        <v>745</v>
      </c>
      <c r="F4" s="57">
        <v>11533</v>
      </c>
      <c r="G4" s="57">
        <v>15070</v>
      </c>
      <c r="H4" s="57">
        <v>29675</v>
      </c>
      <c r="I4" s="57">
        <v>17216</v>
      </c>
      <c r="J4" s="57">
        <v>14232</v>
      </c>
      <c r="K4" s="57">
        <v>38351</v>
      </c>
      <c r="L4" s="57">
        <v>533</v>
      </c>
      <c r="M4" s="57">
        <v>128508</v>
      </c>
      <c r="N4" s="128"/>
    </row>
    <row r="5" spans="1:15" ht="20.100000000000001" customHeight="1">
      <c r="A5" s="66"/>
      <c r="B5" s="612" t="s">
        <v>329</v>
      </c>
      <c r="C5" s="613"/>
      <c r="D5" s="57">
        <v>2647</v>
      </c>
      <c r="E5" s="57">
        <v>646</v>
      </c>
      <c r="F5" s="57">
        <v>30060</v>
      </c>
      <c r="G5" s="57">
        <v>60336</v>
      </c>
      <c r="H5" s="57">
        <v>65410</v>
      </c>
      <c r="I5" s="57">
        <v>60551</v>
      </c>
      <c r="J5" s="57">
        <v>53444</v>
      </c>
      <c r="K5" s="57">
        <v>122060</v>
      </c>
      <c r="L5" s="57">
        <v>809</v>
      </c>
      <c r="M5" s="57">
        <v>395963</v>
      </c>
      <c r="N5" s="128"/>
    </row>
    <row r="6" spans="1:15" ht="20.100000000000001" customHeight="1">
      <c r="A6" s="66"/>
      <c r="B6" s="612" t="s">
        <v>330</v>
      </c>
      <c r="C6" s="613"/>
      <c r="D6" s="57">
        <v>28364</v>
      </c>
      <c r="E6" s="57">
        <v>22150</v>
      </c>
      <c r="F6" s="57">
        <v>149070</v>
      </c>
      <c r="G6" s="57">
        <v>82046</v>
      </c>
      <c r="H6" s="57">
        <v>114160</v>
      </c>
      <c r="I6" s="57">
        <v>136930</v>
      </c>
      <c r="J6" s="57">
        <v>89966</v>
      </c>
      <c r="K6" s="57">
        <v>60553</v>
      </c>
      <c r="L6" s="57">
        <v>683</v>
      </c>
      <c r="M6" s="57">
        <v>683922</v>
      </c>
      <c r="N6" s="128"/>
    </row>
    <row r="7" spans="1:15" ht="20.100000000000001" customHeight="1">
      <c r="A7" s="66"/>
      <c r="B7" s="612" t="s">
        <v>331</v>
      </c>
      <c r="C7" s="613"/>
      <c r="D7" s="57">
        <v>37505</v>
      </c>
      <c r="E7" s="57">
        <v>25127</v>
      </c>
      <c r="F7" s="57">
        <v>90238</v>
      </c>
      <c r="G7" s="57">
        <v>15081</v>
      </c>
      <c r="H7" s="57">
        <v>39272</v>
      </c>
      <c r="I7" s="57">
        <v>17994</v>
      </c>
      <c r="J7" s="57">
        <v>8367</v>
      </c>
      <c r="K7" s="57">
        <v>1282</v>
      </c>
      <c r="L7" s="67">
        <v>55</v>
      </c>
      <c r="M7" s="57">
        <v>234921</v>
      </c>
      <c r="N7" s="128"/>
    </row>
    <row r="8" spans="1:15" ht="20.100000000000001" customHeight="1">
      <c r="A8" s="66"/>
      <c r="B8" s="612" t="s">
        <v>298</v>
      </c>
      <c r="C8" s="613"/>
      <c r="D8" s="57">
        <v>140328</v>
      </c>
      <c r="E8" s="57">
        <v>80146</v>
      </c>
      <c r="F8" s="57">
        <v>70691</v>
      </c>
      <c r="G8" s="57">
        <v>3058</v>
      </c>
      <c r="H8" s="57">
        <v>12286</v>
      </c>
      <c r="I8" s="57">
        <v>1973</v>
      </c>
      <c r="J8" s="57">
        <v>198</v>
      </c>
      <c r="K8" s="57">
        <v>137</v>
      </c>
      <c r="L8" s="67">
        <v>32</v>
      </c>
      <c r="M8" s="57">
        <v>308849</v>
      </c>
      <c r="N8" s="128"/>
    </row>
    <row r="9" spans="1:15" ht="20.100000000000001" customHeight="1">
      <c r="A9" s="66"/>
      <c r="B9" s="612" t="s">
        <v>270</v>
      </c>
      <c r="C9" s="613"/>
      <c r="D9" s="57">
        <v>173</v>
      </c>
      <c r="E9" s="67">
        <v>49</v>
      </c>
      <c r="F9" s="57">
        <v>573</v>
      </c>
      <c r="G9" s="67">
        <v>541</v>
      </c>
      <c r="H9" s="57">
        <v>2005</v>
      </c>
      <c r="I9" s="67">
        <v>168</v>
      </c>
      <c r="J9" s="67">
        <v>70</v>
      </c>
      <c r="K9" s="57">
        <v>883</v>
      </c>
      <c r="L9" s="67">
        <v>101</v>
      </c>
      <c r="M9" s="57">
        <v>4563</v>
      </c>
      <c r="N9" s="128"/>
    </row>
    <row r="10" spans="1:15" ht="20.100000000000001" customHeight="1">
      <c r="A10" s="68"/>
      <c r="B10" s="612" t="s">
        <v>173</v>
      </c>
      <c r="C10" s="613"/>
      <c r="D10" s="57">
        <v>210170</v>
      </c>
      <c r="E10" s="57">
        <v>128863</v>
      </c>
      <c r="F10" s="57">
        <v>352165</v>
      </c>
      <c r="G10" s="57">
        <v>176132</v>
      </c>
      <c r="H10" s="57">
        <v>262808</v>
      </c>
      <c r="I10" s="57">
        <v>234832</v>
      </c>
      <c r="J10" s="57">
        <v>166277</v>
      </c>
      <c r="K10" s="57">
        <v>223266</v>
      </c>
      <c r="L10" s="57">
        <v>2213</v>
      </c>
      <c r="M10" s="57">
        <v>1756726</v>
      </c>
      <c r="N10" s="128"/>
    </row>
    <row r="11" spans="1:15" ht="20.100000000000001" customHeight="1">
      <c r="A11" s="65" t="s">
        <v>208</v>
      </c>
      <c r="B11" s="612" t="s">
        <v>294</v>
      </c>
      <c r="C11" s="613"/>
      <c r="D11" s="57">
        <v>1072</v>
      </c>
      <c r="E11" s="57">
        <v>344</v>
      </c>
      <c r="F11" s="57">
        <v>11101</v>
      </c>
      <c r="G11" s="57">
        <v>30073</v>
      </c>
      <c r="H11" s="57">
        <v>73021</v>
      </c>
      <c r="I11" s="57">
        <v>4317</v>
      </c>
      <c r="J11" s="57">
        <v>2147</v>
      </c>
      <c r="K11" s="57">
        <v>326376</v>
      </c>
      <c r="L11" s="57">
        <v>170</v>
      </c>
      <c r="M11" s="57">
        <v>448621</v>
      </c>
      <c r="N11" s="128"/>
    </row>
    <row r="12" spans="1:15" ht="20.100000000000001" customHeight="1">
      <c r="A12" s="66"/>
      <c r="B12" s="612" t="s">
        <v>329</v>
      </c>
      <c r="C12" s="613"/>
      <c r="D12" s="57">
        <v>2150</v>
      </c>
      <c r="E12" s="57">
        <v>430</v>
      </c>
      <c r="F12" s="57">
        <v>28956</v>
      </c>
      <c r="G12" s="57">
        <v>122055</v>
      </c>
      <c r="H12" s="57">
        <v>129778</v>
      </c>
      <c r="I12" s="57">
        <v>10181</v>
      </c>
      <c r="J12" s="67">
        <v>4483</v>
      </c>
      <c r="K12" s="57">
        <v>116971</v>
      </c>
      <c r="L12" s="67">
        <v>396</v>
      </c>
      <c r="M12" s="57">
        <v>415400</v>
      </c>
      <c r="N12" s="128"/>
    </row>
    <row r="13" spans="1:15" ht="20.100000000000001" customHeight="1">
      <c r="A13" s="66"/>
      <c r="B13" s="612" t="s">
        <v>330</v>
      </c>
      <c r="C13" s="613"/>
      <c r="D13" s="57">
        <v>18109</v>
      </c>
      <c r="E13" s="57">
        <v>19793</v>
      </c>
      <c r="F13" s="57">
        <v>139034</v>
      </c>
      <c r="G13" s="57">
        <v>175952</v>
      </c>
      <c r="H13" s="57">
        <v>76960</v>
      </c>
      <c r="I13" s="57">
        <v>4666</v>
      </c>
      <c r="J13" s="57">
        <v>2612</v>
      </c>
      <c r="K13" s="57">
        <v>19985</v>
      </c>
      <c r="L13" s="57">
        <v>110</v>
      </c>
      <c r="M13" s="57">
        <v>457221</v>
      </c>
      <c r="N13" s="128"/>
    </row>
    <row r="14" spans="1:15" ht="20.100000000000001" customHeight="1">
      <c r="A14" s="66"/>
      <c r="B14" s="612" t="s">
        <v>331</v>
      </c>
      <c r="C14" s="613"/>
      <c r="D14" s="57">
        <v>25540</v>
      </c>
      <c r="E14" s="57">
        <v>23609</v>
      </c>
      <c r="F14" s="57">
        <v>75013</v>
      </c>
      <c r="G14" s="57">
        <v>33488</v>
      </c>
      <c r="H14" s="57">
        <v>14372</v>
      </c>
      <c r="I14" s="57">
        <v>706</v>
      </c>
      <c r="J14" s="67">
        <v>265</v>
      </c>
      <c r="K14" s="57">
        <v>210</v>
      </c>
      <c r="L14" s="67">
        <v>28</v>
      </c>
      <c r="M14" s="57">
        <v>173231</v>
      </c>
      <c r="N14" s="128"/>
    </row>
    <row r="15" spans="1:15" ht="20.100000000000001" customHeight="1">
      <c r="A15" s="66"/>
      <c r="B15" s="612" t="s">
        <v>298</v>
      </c>
      <c r="C15" s="613"/>
      <c r="D15" s="57">
        <v>74190</v>
      </c>
      <c r="E15" s="57">
        <v>51212</v>
      </c>
      <c r="F15" s="57">
        <v>61321</v>
      </c>
      <c r="G15" s="57">
        <v>6083</v>
      </c>
      <c r="H15" s="57">
        <v>4102</v>
      </c>
      <c r="I15" s="57">
        <v>230</v>
      </c>
      <c r="J15" s="67" t="s">
        <v>318</v>
      </c>
      <c r="K15" s="67">
        <v>15</v>
      </c>
      <c r="L15" s="67" t="s">
        <v>318</v>
      </c>
      <c r="M15" s="57">
        <v>197153</v>
      </c>
      <c r="N15" s="128"/>
    </row>
    <row r="16" spans="1:15" ht="20.100000000000001" customHeight="1">
      <c r="A16" s="66"/>
      <c r="B16" s="612" t="s">
        <v>270</v>
      </c>
      <c r="C16" s="613"/>
      <c r="D16" s="57">
        <v>346</v>
      </c>
      <c r="E16" s="67">
        <v>55</v>
      </c>
      <c r="F16" s="67">
        <v>911</v>
      </c>
      <c r="G16" s="57">
        <v>2166</v>
      </c>
      <c r="H16" s="57">
        <v>4352</v>
      </c>
      <c r="I16" s="57">
        <v>317</v>
      </c>
      <c r="J16" s="67">
        <v>42</v>
      </c>
      <c r="K16" s="57">
        <v>1480</v>
      </c>
      <c r="L16" s="67">
        <v>47</v>
      </c>
      <c r="M16" s="57">
        <v>9716</v>
      </c>
      <c r="N16" s="128"/>
    </row>
    <row r="17" spans="1:14" ht="20.100000000000001" customHeight="1">
      <c r="A17" s="68"/>
      <c r="B17" s="612" t="s">
        <v>173</v>
      </c>
      <c r="C17" s="613"/>
      <c r="D17" s="57">
        <v>121407</v>
      </c>
      <c r="E17" s="57">
        <v>95443</v>
      </c>
      <c r="F17" s="57">
        <v>316336</v>
      </c>
      <c r="G17" s="57">
        <v>369817</v>
      </c>
      <c r="H17" s="57">
        <v>302585</v>
      </c>
      <c r="I17" s="57">
        <v>20417</v>
      </c>
      <c r="J17" s="57">
        <v>9549</v>
      </c>
      <c r="K17" s="57">
        <v>465037</v>
      </c>
      <c r="L17" s="57">
        <v>751</v>
      </c>
      <c r="M17" s="57">
        <v>1701342</v>
      </c>
      <c r="N17" s="128"/>
    </row>
    <row r="18" spans="1:14" ht="20.100000000000001" customHeight="1">
      <c r="A18" s="65" t="s">
        <v>176</v>
      </c>
      <c r="B18" s="612" t="s">
        <v>294</v>
      </c>
      <c r="C18" s="613"/>
      <c r="D18" s="57">
        <v>2225</v>
      </c>
      <c r="E18" s="57">
        <v>1089</v>
      </c>
      <c r="F18" s="57">
        <v>22634</v>
      </c>
      <c r="G18" s="57">
        <v>45143</v>
      </c>
      <c r="H18" s="57">
        <v>102696</v>
      </c>
      <c r="I18" s="57">
        <v>21533</v>
      </c>
      <c r="J18" s="57">
        <v>16379</v>
      </c>
      <c r="K18" s="57">
        <v>364727</v>
      </c>
      <c r="L18" s="57">
        <v>703</v>
      </c>
      <c r="M18" s="57">
        <v>577129</v>
      </c>
      <c r="N18" s="128"/>
    </row>
    <row r="19" spans="1:14" ht="20.100000000000001" customHeight="1">
      <c r="A19" s="66"/>
      <c r="B19" s="612" t="s">
        <v>329</v>
      </c>
      <c r="C19" s="613"/>
      <c r="D19" s="57">
        <v>4797</v>
      </c>
      <c r="E19" s="57">
        <v>1076</v>
      </c>
      <c r="F19" s="57">
        <v>59016</v>
      </c>
      <c r="G19" s="57">
        <v>182391</v>
      </c>
      <c r="H19" s="57">
        <v>195188</v>
      </c>
      <c r="I19" s="57">
        <v>70732</v>
      </c>
      <c r="J19" s="57">
        <v>57927</v>
      </c>
      <c r="K19" s="57">
        <v>239031</v>
      </c>
      <c r="L19" s="57">
        <v>1205</v>
      </c>
      <c r="M19" s="57">
        <v>811363</v>
      </c>
      <c r="N19" s="128"/>
    </row>
    <row r="20" spans="1:14" ht="20.100000000000001" customHeight="1">
      <c r="A20" s="66"/>
      <c r="B20" s="612" t="s">
        <v>330</v>
      </c>
      <c r="C20" s="613"/>
      <c r="D20" s="57">
        <v>46473</v>
      </c>
      <c r="E20" s="57">
        <v>41943</v>
      </c>
      <c r="F20" s="57">
        <v>288104</v>
      </c>
      <c r="G20" s="57">
        <v>257998</v>
      </c>
      <c r="H20" s="57">
        <v>191120</v>
      </c>
      <c r="I20" s="57">
        <v>141596</v>
      </c>
      <c r="J20" s="57">
        <v>92578</v>
      </c>
      <c r="K20" s="57">
        <v>80538</v>
      </c>
      <c r="L20" s="57">
        <v>793</v>
      </c>
      <c r="M20" s="57">
        <v>1141143</v>
      </c>
      <c r="N20" s="128"/>
    </row>
    <row r="21" spans="1:14" ht="20.100000000000001" customHeight="1">
      <c r="A21" s="66"/>
      <c r="B21" s="612" t="s">
        <v>331</v>
      </c>
      <c r="C21" s="613"/>
      <c r="D21" s="57">
        <v>63045</v>
      </c>
      <c r="E21" s="57">
        <v>48736</v>
      </c>
      <c r="F21" s="57">
        <v>165251</v>
      </c>
      <c r="G21" s="57">
        <v>48569</v>
      </c>
      <c r="H21" s="57">
        <v>53644</v>
      </c>
      <c r="I21" s="57">
        <v>18700</v>
      </c>
      <c r="J21" s="57">
        <v>8632</v>
      </c>
      <c r="K21" s="57">
        <v>1492</v>
      </c>
      <c r="L21" s="67">
        <v>83</v>
      </c>
      <c r="M21" s="57">
        <v>408152</v>
      </c>
      <c r="N21" s="128"/>
    </row>
    <row r="22" spans="1:14" ht="20.100000000000001" customHeight="1">
      <c r="A22" s="66"/>
      <c r="B22" s="612" t="s">
        <v>298</v>
      </c>
      <c r="C22" s="613"/>
      <c r="D22" s="57">
        <v>214518</v>
      </c>
      <c r="E22" s="57">
        <v>131358</v>
      </c>
      <c r="F22" s="57">
        <v>132012</v>
      </c>
      <c r="G22" s="57">
        <v>9141</v>
      </c>
      <c r="H22" s="57">
        <v>16388</v>
      </c>
      <c r="I22" s="57">
        <v>2203</v>
      </c>
      <c r="J22" s="57">
        <v>198</v>
      </c>
      <c r="K22" s="57">
        <v>152</v>
      </c>
      <c r="L22" s="67">
        <v>32</v>
      </c>
      <c r="M22" s="57">
        <v>506002</v>
      </c>
      <c r="N22" s="128"/>
    </row>
    <row r="23" spans="1:14" ht="20.100000000000001" customHeight="1">
      <c r="A23" s="66"/>
      <c r="B23" s="612" t="s">
        <v>270</v>
      </c>
      <c r="C23" s="613"/>
      <c r="D23" s="57">
        <v>519</v>
      </c>
      <c r="E23" s="67">
        <v>104</v>
      </c>
      <c r="F23" s="57">
        <v>1484</v>
      </c>
      <c r="G23" s="57">
        <v>2707</v>
      </c>
      <c r="H23" s="57">
        <v>6357</v>
      </c>
      <c r="I23" s="57">
        <v>485</v>
      </c>
      <c r="J23" s="67">
        <v>112</v>
      </c>
      <c r="K23" s="57">
        <v>2363</v>
      </c>
      <c r="L23" s="67">
        <v>148</v>
      </c>
      <c r="M23" s="57">
        <v>14279</v>
      </c>
      <c r="N23" s="128"/>
    </row>
    <row r="24" spans="1:14" ht="20.100000000000001" customHeight="1">
      <c r="A24" s="68"/>
      <c r="B24" s="612" t="s">
        <v>156</v>
      </c>
      <c r="C24" s="613"/>
      <c r="D24" s="57">
        <v>331577</v>
      </c>
      <c r="E24" s="57">
        <v>224306</v>
      </c>
      <c r="F24" s="57">
        <v>668501</v>
      </c>
      <c r="G24" s="57">
        <v>545949</v>
      </c>
      <c r="H24" s="57">
        <v>565393</v>
      </c>
      <c r="I24" s="57">
        <v>255249</v>
      </c>
      <c r="J24" s="57">
        <v>175826</v>
      </c>
      <c r="K24" s="57">
        <v>688303</v>
      </c>
      <c r="L24" s="57">
        <v>2964</v>
      </c>
      <c r="M24" s="57">
        <v>3458068</v>
      </c>
      <c r="N24" s="128"/>
    </row>
    <row r="25" spans="1:14" ht="16.5" customHeight="1">
      <c r="A25" s="69"/>
      <c r="B25" s="69"/>
      <c r="C25" s="69"/>
      <c r="D25" s="70"/>
      <c r="E25" s="70"/>
      <c r="F25" s="70"/>
      <c r="G25" s="70"/>
      <c r="H25" s="70"/>
      <c r="I25" s="70"/>
      <c r="J25" s="70"/>
      <c r="K25" s="70"/>
      <c r="L25" s="70"/>
      <c r="M25" s="70"/>
      <c r="N25" s="128"/>
    </row>
    <row r="26" spans="1:14" ht="33" customHeight="1">
      <c r="A26" s="58" t="s">
        <v>82</v>
      </c>
      <c r="B26" s="59" t="s">
        <v>150</v>
      </c>
      <c r="C26" s="554" t="s">
        <v>345</v>
      </c>
      <c r="D26" s="554"/>
      <c r="E26" s="554"/>
      <c r="F26" s="554"/>
      <c r="G26" s="554"/>
      <c r="H26" s="554"/>
      <c r="I26" s="554"/>
      <c r="J26" s="554"/>
      <c r="K26" s="554"/>
      <c r="L26" s="554"/>
      <c r="M26" s="554"/>
      <c r="N26" s="409"/>
    </row>
    <row r="27" spans="1:14" ht="16.5" customHeight="1">
      <c r="A27" s="58"/>
      <c r="B27" s="59" t="s">
        <v>289</v>
      </c>
      <c r="C27" s="588" t="s">
        <v>290</v>
      </c>
      <c r="D27" s="588"/>
      <c r="E27" s="588"/>
      <c r="F27" s="588"/>
      <c r="G27" s="588"/>
      <c r="H27" s="588"/>
      <c r="I27" s="588"/>
      <c r="J27" s="588"/>
      <c r="K27" s="588"/>
      <c r="L27" s="588"/>
      <c r="M27" s="588"/>
      <c r="N27" s="410"/>
    </row>
    <row r="28" spans="1:14" ht="16.5" customHeight="1"/>
    <row r="29" spans="1:14" ht="55.5" customHeight="1">
      <c r="A29" s="60" t="s">
        <v>291</v>
      </c>
      <c r="B29" s="61" t="s">
        <v>194</v>
      </c>
      <c r="C29" s="554" t="s">
        <v>195</v>
      </c>
      <c r="D29" s="554"/>
      <c r="E29" s="554"/>
      <c r="F29" s="554"/>
      <c r="G29" s="554"/>
      <c r="H29" s="554"/>
      <c r="I29" s="554"/>
      <c r="J29" s="554"/>
      <c r="K29" s="554"/>
      <c r="L29" s="554"/>
      <c r="M29" s="554"/>
      <c r="N29" s="409"/>
    </row>
    <row r="30" spans="1:14">
      <c r="A30" s="58"/>
      <c r="B30" s="61"/>
      <c r="C30" s="58"/>
    </row>
    <row r="31" spans="1:14">
      <c r="A31" s="58" t="s">
        <v>196</v>
      </c>
      <c r="B31" s="61" t="s">
        <v>194</v>
      </c>
      <c r="C31" s="588" t="s">
        <v>323</v>
      </c>
      <c r="D31" s="588"/>
      <c r="E31" s="588"/>
      <c r="F31" s="588"/>
      <c r="G31" s="588"/>
      <c r="H31" s="588"/>
      <c r="I31" s="588"/>
      <c r="J31" s="588"/>
      <c r="K31" s="588"/>
      <c r="L31" s="588"/>
      <c r="M31" s="588"/>
      <c r="N31" s="410"/>
    </row>
  </sheetData>
  <mergeCells count="29">
    <mergeCell ref="B11:C11"/>
    <mergeCell ref="A1:M1"/>
    <mergeCell ref="A2:C3"/>
    <mergeCell ref="D2:L2"/>
    <mergeCell ref="M2:M3"/>
    <mergeCell ref="B4:C4"/>
    <mergeCell ref="B5:C5"/>
    <mergeCell ref="B6:C6"/>
    <mergeCell ref="B7:C7"/>
    <mergeCell ref="B8:C8"/>
    <mergeCell ref="B9:C9"/>
    <mergeCell ref="B10:C10"/>
    <mergeCell ref="B23:C23"/>
    <mergeCell ref="B12:C12"/>
    <mergeCell ref="B13:C13"/>
    <mergeCell ref="B14:C14"/>
    <mergeCell ref="B15:C15"/>
    <mergeCell ref="B16:C16"/>
    <mergeCell ref="B17:C17"/>
    <mergeCell ref="B18:C18"/>
    <mergeCell ref="B19:C19"/>
    <mergeCell ref="B20:C20"/>
    <mergeCell ref="B21:C21"/>
    <mergeCell ref="B22:C22"/>
    <mergeCell ref="B24:C24"/>
    <mergeCell ref="C26:M26"/>
    <mergeCell ref="C27:M27"/>
    <mergeCell ref="C29:M29"/>
    <mergeCell ref="C31:M31"/>
  </mergeCells>
  <phoneticPr fontId="4" type="noConversion"/>
  <hyperlinks>
    <hyperlink ref="O1" location="'索引 Index'!A1" display="索引 Index"/>
  </hyperlinks>
  <printOptions horizontalCentered="1"/>
  <pageMargins left="0.39370078740157483" right="0.39370078740157483" top="0.39370078740157483" bottom="0.39370078740157483" header="0.31496062992125984" footer="0.11811023622047245"/>
  <pageSetup paperSize="9" scale="66" fitToHeight="0" orientation="landscape" r:id="rId1"/>
  <headerFooter>
    <oddFooter>&amp;L&amp;"Times New Roman,標準"&amp;10(&amp;A)&amp;R&amp;"Times New Roman,標準"&amp;10P.&amp;P /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55"/>
  <sheetViews>
    <sheetView showGridLines="0" workbookViewId="0">
      <pane xSplit="3" ySplit="3" topLeftCell="D4" activePane="bottomRight" state="frozen"/>
      <selection activeCell="A149" sqref="A149:XFD149"/>
      <selection pane="topRight" activeCell="A149" sqref="A149:XFD149"/>
      <selection pane="bottomLeft" activeCell="A149" sqref="A149:XFD149"/>
      <selection pane="bottomRight" activeCell="N1" sqref="N1"/>
    </sheetView>
  </sheetViews>
  <sheetFormatPr defaultRowHeight="14.25"/>
  <cols>
    <col min="1" max="1" width="10.625" style="53" customWidth="1"/>
    <col min="2" max="2" width="4.625" style="53" customWidth="1"/>
    <col min="3" max="3" width="18.625" style="53" customWidth="1"/>
    <col min="4" max="12" width="14.125" style="53" customWidth="1"/>
    <col min="13" max="13" width="9" style="21" customWidth="1"/>
    <col min="14" max="16384" width="9" style="53"/>
  </cols>
  <sheetData>
    <row r="1" spans="1:14" ht="30" customHeight="1">
      <c r="A1" s="593" t="s">
        <v>346</v>
      </c>
      <c r="B1" s="593"/>
      <c r="C1" s="593"/>
      <c r="D1" s="593"/>
      <c r="E1" s="593"/>
      <c r="F1" s="593"/>
      <c r="G1" s="593"/>
      <c r="H1" s="593"/>
      <c r="I1" s="593"/>
      <c r="J1" s="593"/>
      <c r="K1" s="593"/>
      <c r="L1" s="593"/>
      <c r="M1" s="426"/>
      <c r="N1" s="415" t="s">
        <v>1089</v>
      </c>
    </row>
    <row r="2" spans="1:14" ht="24.95" customHeight="1">
      <c r="A2" s="614" t="s">
        <v>347</v>
      </c>
      <c r="B2" s="615"/>
      <c r="C2" s="616"/>
      <c r="D2" s="570" t="s">
        <v>266</v>
      </c>
      <c r="E2" s="571"/>
      <c r="F2" s="571"/>
      <c r="G2" s="571"/>
      <c r="H2" s="571"/>
      <c r="I2" s="571"/>
      <c r="J2" s="571"/>
      <c r="K2" s="572"/>
      <c r="L2" s="573" t="s">
        <v>156</v>
      </c>
      <c r="M2" s="32"/>
    </row>
    <row r="3" spans="1:14" ht="39.950000000000003" customHeight="1">
      <c r="A3" s="617"/>
      <c r="B3" s="618"/>
      <c r="C3" s="619"/>
      <c r="D3" s="22" t="s">
        <v>348</v>
      </c>
      <c r="E3" s="22" t="s">
        <v>268</v>
      </c>
      <c r="F3" s="22" t="s">
        <v>269</v>
      </c>
      <c r="G3" s="23" t="s">
        <v>349</v>
      </c>
      <c r="H3" s="22" t="s">
        <v>271</v>
      </c>
      <c r="I3" s="22" t="s">
        <v>272</v>
      </c>
      <c r="J3" s="23" t="s">
        <v>273</v>
      </c>
      <c r="K3" s="22" t="s">
        <v>226</v>
      </c>
      <c r="L3" s="574"/>
      <c r="M3" s="32"/>
    </row>
    <row r="4" spans="1:14" ht="20.100000000000001" customHeight="1">
      <c r="A4" s="627" t="s">
        <v>206</v>
      </c>
      <c r="B4" s="626" t="s">
        <v>201</v>
      </c>
      <c r="C4" s="592"/>
      <c r="D4" s="57"/>
      <c r="E4" s="57"/>
      <c r="F4" s="57"/>
      <c r="G4" s="57"/>
      <c r="H4" s="57"/>
      <c r="I4" s="57"/>
      <c r="J4" s="57"/>
      <c r="K4" s="57"/>
      <c r="L4" s="57"/>
      <c r="M4" s="128"/>
    </row>
    <row r="5" spans="1:14" ht="20.100000000000001" customHeight="1">
      <c r="A5" s="628"/>
      <c r="B5" s="624"/>
      <c r="C5" s="72" t="s">
        <v>350</v>
      </c>
      <c r="D5" s="57">
        <v>140772</v>
      </c>
      <c r="E5" s="57">
        <v>541</v>
      </c>
      <c r="F5" s="57">
        <v>4351</v>
      </c>
      <c r="G5" s="57">
        <v>884</v>
      </c>
      <c r="H5" s="57">
        <v>595</v>
      </c>
      <c r="I5" s="57">
        <v>218441</v>
      </c>
      <c r="J5" s="57" t="s">
        <v>179</v>
      </c>
      <c r="K5" s="57">
        <v>42531</v>
      </c>
      <c r="L5" s="57">
        <v>408115</v>
      </c>
      <c r="M5" s="128"/>
    </row>
    <row r="6" spans="1:14" ht="20.100000000000001" customHeight="1">
      <c r="A6" s="628"/>
      <c r="B6" s="624"/>
      <c r="C6" s="72" t="s">
        <v>313</v>
      </c>
      <c r="D6" s="57">
        <v>237776</v>
      </c>
      <c r="E6" s="57">
        <v>5129</v>
      </c>
      <c r="F6" s="57">
        <v>9983</v>
      </c>
      <c r="G6" s="57">
        <v>357</v>
      </c>
      <c r="H6" s="57">
        <v>793</v>
      </c>
      <c r="I6" s="57">
        <v>5947</v>
      </c>
      <c r="J6" s="57" t="s">
        <v>179</v>
      </c>
      <c r="K6" s="57">
        <v>34186</v>
      </c>
      <c r="L6" s="57">
        <v>294171</v>
      </c>
      <c r="M6" s="128"/>
    </row>
    <row r="7" spans="1:14" ht="20.100000000000001" customHeight="1">
      <c r="A7" s="628"/>
      <c r="B7" s="624"/>
      <c r="C7" s="72" t="s">
        <v>314</v>
      </c>
      <c r="D7" s="57">
        <v>83372</v>
      </c>
      <c r="E7" s="57">
        <v>3554</v>
      </c>
      <c r="F7" s="57">
        <v>6452</v>
      </c>
      <c r="G7" s="57">
        <v>141</v>
      </c>
      <c r="H7" s="57">
        <v>1224</v>
      </c>
      <c r="I7" s="57">
        <v>337</v>
      </c>
      <c r="J7" s="57" t="s">
        <v>179</v>
      </c>
      <c r="K7" s="57">
        <v>19710</v>
      </c>
      <c r="L7" s="57">
        <v>114790</v>
      </c>
      <c r="M7" s="128"/>
    </row>
    <row r="8" spans="1:14" ht="20.100000000000001" customHeight="1">
      <c r="A8" s="628"/>
      <c r="B8" s="624"/>
      <c r="C8" s="72" t="s">
        <v>315</v>
      </c>
      <c r="D8" s="57">
        <v>40080</v>
      </c>
      <c r="E8" s="57">
        <v>2155</v>
      </c>
      <c r="F8" s="57">
        <v>4811</v>
      </c>
      <c r="G8" s="57">
        <v>54</v>
      </c>
      <c r="H8" s="57">
        <v>1056</v>
      </c>
      <c r="I8" s="57">
        <v>68</v>
      </c>
      <c r="J8" s="57">
        <v>2248</v>
      </c>
      <c r="K8" s="57">
        <v>16093</v>
      </c>
      <c r="L8" s="57">
        <v>66565</v>
      </c>
      <c r="M8" s="128"/>
    </row>
    <row r="9" spans="1:14" ht="20.100000000000001" customHeight="1">
      <c r="A9" s="628"/>
      <c r="B9" s="624"/>
      <c r="C9" s="72" t="s">
        <v>316</v>
      </c>
      <c r="D9" s="57">
        <v>9435</v>
      </c>
      <c r="E9" s="57">
        <v>663</v>
      </c>
      <c r="F9" s="57">
        <v>1360</v>
      </c>
      <c r="G9" s="57">
        <v>63</v>
      </c>
      <c r="H9" s="57">
        <v>307</v>
      </c>
      <c r="I9" s="57" t="s">
        <v>179</v>
      </c>
      <c r="J9" s="57">
        <v>7239</v>
      </c>
      <c r="K9" s="57">
        <v>6248</v>
      </c>
      <c r="L9" s="57">
        <v>25315</v>
      </c>
      <c r="M9" s="128"/>
    </row>
    <row r="10" spans="1:14" ht="20.100000000000001" customHeight="1">
      <c r="A10" s="628"/>
      <c r="B10" s="624"/>
      <c r="C10" s="72" t="s">
        <v>317</v>
      </c>
      <c r="D10" s="57">
        <v>872</v>
      </c>
      <c r="E10" s="57">
        <v>132</v>
      </c>
      <c r="F10" s="57">
        <v>202</v>
      </c>
      <c r="G10" s="57">
        <v>1</v>
      </c>
      <c r="H10" s="57">
        <v>146</v>
      </c>
      <c r="I10" s="57" t="s">
        <v>179</v>
      </c>
      <c r="J10" s="57">
        <v>11233</v>
      </c>
      <c r="K10" s="57">
        <v>4891</v>
      </c>
      <c r="L10" s="57">
        <v>17477</v>
      </c>
      <c r="M10" s="128"/>
    </row>
    <row r="11" spans="1:14" ht="20.100000000000001" customHeight="1">
      <c r="A11" s="628"/>
      <c r="B11" s="625"/>
      <c r="C11" s="72" t="s">
        <v>173</v>
      </c>
      <c r="D11" s="57">
        <v>512307</v>
      </c>
      <c r="E11" s="57">
        <v>12174</v>
      </c>
      <c r="F11" s="57">
        <v>27159</v>
      </c>
      <c r="G11" s="57">
        <v>1500</v>
      </c>
      <c r="H11" s="57">
        <v>4121</v>
      </c>
      <c r="I11" s="57">
        <v>224793</v>
      </c>
      <c r="J11" s="57">
        <v>20720</v>
      </c>
      <c r="K11" s="57">
        <v>123659</v>
      </c>
      <c r="L11" s="57">
        <v>926433</v>
      </c>
      <c r="M11" s="128"/>
    </row>
    <row r="12" spans="1:14" ht="20.100000000000001" customHeight="1">
      <c r="A12" s="628"/>
      <c r="B12" s="626" t="s">
        <v>202</v>
      </c>
      <c r="C12" s="592"/>
      <c r="D12" s="57"/>
      <c r="E12" s="57"/>
      <c r="F12" s="57"/>
      <c r="G12" s="57"/>
      <c r="H12" s="57"/>
      <c r="I12" s="57"/>
      <c r="J12" s="57"/>
      <c r="K12" s="57"/>
      <c r="L12" s="57"/>
      <c r="M12" s="128"/>
    </row>
    <row r="13" spans="1:14" ht="20.100000000000001" customHeight="1">
      <c r="A13" s="628"/>
      <c r="B13" s="624"/>
      <c r="C13" s="72" t="s">
        <v>350</v>
      </c>
      <c r="D13" s="57">
        <v>4538</v>
      </c>
      <c r="E13" s="57">
        <v>69</v>
      </c>
      <c r="F13" s="57">
        <v>176</v>
      </c>
      <c r="G13" s="57" t="s">
        <v>179</v>
      </c>
      <c r="H13" s="57">
        <v>87</v>
      </c>
      <c r="I13" s="57">
        <v>586</v>
      </c>
      <c r="J13" s="57" t="s">
        <v>179</v>
      </c>
      <c r="K13" s="57">
        <v>1163</v>
      </c>
      <c r="L13" s="57">
        <v>6619</v>
      </c>
      <c r="M13" s="128"/>
    </row>
    <row r="14" spans="1:14" ht="20.100000000000001" customHeight="1">
      <c r="A14" s="628"/>
      <c r="B14" s="624"/>
      <c r="C14" s="72" t="s">
        <v>313</v>
      </c>
      <c r="D14" s="57">
        <v>118826</v>
      </c>
      <c r="E14" s="57">
        <v>5921</v>
      </c>
      <c r="F14" s="57">
        <v>7304</v>
      </c>
      <c r="G14" s="57">
        <v>64</v>
      </c>
      <c r="H14" s="57">
        <v>1412</v>
      </c>
      <c r="I14" s="57">
        <v>788</v>
      </c>
      <c r="J14" s="57" t="s">
        <v>179</v>
      </c>
      <c r="K14" s="57">
        <v>9400</v>
      </c>
      <c r="L14" s="57">
        <v>143715</v>
      </c>
      <c r="M14" s="128"/>
    </row>
    <row r="15" spans="1:14" ht="20.100000000000001" customHeight="1">
      <c r="A15" s="628"/>
      <c r="B15" s="624"/>
      <c r="C15" s="72" t="s">
        <v>314</v>
      </c>
      <c r="D15" s="57">
        <v>256161</v>
      </c>
      <c r="E15" s="57">
        <v>19856</v>
      </c>
      <c r="F15" s="57">
        <v>22233</v>
      </c>
      <c r="G15" s="57">
        <v>313</v>
      </c>
      <c r="H15" s="57">
        <v>4577</v>
      </c>
      <c r="I15" s="57">
        <v>494</v>
      </c>
      <c r="J15" s="57" t="s">
        <v>179</v>
      </c>
      <c r="K15" s="57">
        <v>23296</v>
      </c>
      <c r="L15" s="57">
        <v>326930</v>
      </c>
      <c r="M15" s="128"/>
    </row>
    <row r="16" spans="1:14" ht="20.100000000000001" customHeight="1">
      <c r="A16" s="628"/>
      <c r="B16" s="624"/>
      <c r="C16" s="72" t="s">
        <v>315</v>
      </c>
      <c r="D16" s="57">
        <v>339490</v>
      </c>
      <c r="E16" s="57">
        <v>36821</v>
      </c>
      <c r="F16" s="57">
        <v>48078</v>
      </c>
      <c r="G16" s="57">
        <v>701</v>
      </c>
      <c r="H16" s="57">
        <v>6575</v>
      </c>
      <c r="I16" s="57">
        <v>92</v>
      </c>
      <c r="J16" s="57">
        <v>11065</v>
      </c>
      <c r="K16" s="57">
        <v>40583</v>
      </c>
      <c r="L16" s="57">
        <v>483405</v>
      </c>
      <c r="M16" s="128"/>
    </row>
    <row r="17" spans="1:13" ht="20.100000000000001" customHeight="1">
      <c r="A17" s="628"/>
      <c r="B17" s="624"/>
      <c r="C17" s="72" t="s">
        <v>316</v>
      </c>
      <c r="D17" s="57">
        <v>183943</v>
      </c>
      <c r="E17" s="57">
        <v>23958</v>
      </c>
      <c r="F17" s="57">
        <v>32213</v>
      </c>
      <c r="G17" s="57">
        <v>902</v>
      </c>
      <c r="H17" s="57">
        <v>6406</v>
      </c>
      <c r="I17" s="57" t="s">
        <v>179</v>
      </c>
      <c r="J17" s="57">
        <v>100161</v>
      </c>
      <c r="K17" s="57">
        <v>33256</v>
      </c>
      <c r="L17" s="57">
        <v>380839</v>
      </c>
      <c r="M17" s="128"/>
    </row>
    <row r="18" spans="1:13" ht="20.100000000000001" customHeight="1">
      <c r="A18" s="628"/>
      <c r="B18" s="624"/>
      <c r="C18" s="72" t="s">
        <v>317</v>
      </c>
      <c r="D18" s="57">
        <v>24630</v>
      </c>
      <c r="E18" s="57">
        <v>8411</v>
      </c>
      <c r="F18" s="57">
        <v>6848</v>
      </c>
      <c r="G18" s="57">
        <v>920</v>
      </c>
      <c r="H18" s="57">
        <v>4654</v>
      </c>
      <c r="I18" s="57" t="s">
        <v>179</v>
      </c>
      <c r="J18" s="57">
        <v>269099</v>
      </c>
      <c r="K18" s="57">
        <v>27832</v>
      </c>
      <c r="L18" s="57">
        <v>342394</v>
      </c>
      <c r="M18" s="128"/>
    </row>
    <row r="19" spans="1:13" ht="20.100000000000001" customHeight="1">
      <c r="A19" s="628"/>
      <c r="B19" s="625"/>
      <c r="C19" s="72" t="s">
        <v>173</v>
      </c>
      <c r="D19" s="57">
        <v>927588</v>
      </c>
      <c r="E19" s="57">
        <v>95036</v>
      </c>
      <c r="F19" s="57">
        <v>116852</v>
      </c>
      <c r="G19" s="57">
        <v>2900</v>
      </c>
      <c r="H19" s="57">
        <v>23711</v>
      </c>
      <c r="I19" s="57">
        <v>1960</v>
      </c>
      <c r="J19" s="57">
        <v>380325</v>
      </c>
      <c r="K19" s="57">
        <v>135530</v>
      </c>
      <c r="L19" s="57">
        <v>1683902</v>
      </c>
      <c r="M19" s="128"/>
    </row>
    <row r="20" spans="1:13" ht="20.100000000000001" customHeight="1">
      <c r="A20" s="628"/>
      <c r="B20" s="626" t="s">
        <v>203</v>
      </c>
      <c r="C20" s="592"/>
      <c r="D20" s="57"/>
      <c r="E20" s="57"/>
      <c r="F20" s="57"/>
      <c r="G20" s="57"/>
      <c r="H20" s="57"/>
      <c r="I20" s="57"/>
      <c r="J20" s="57"/>
      <c r="K20" s="57"/>
      <c r="L20" s="57"/>
      <c r="M20" s="128"/>
    </row>
    <row r="21" spans="1:13" ht="20.100000000000001" customHeight="1">
      <c r="A21" s="628"/>
      <c r="B21" s="624"/>
      <c r="C21" s="72" t="s">
        <v>350</v>
      </c>
      <c r="D21" s="57">
        <v>4</v>
      </c>
      <c r="E21" s="57">
        <v>2</v>
      </c>
      <c r="F21" s="57">
        <v>1</v>
      </c>
      <c r="G21" s="57" t="s">
        <v>179</v>
      </c>
      <c r="H21" s="57" t="s">
        <v>179</v>
      </c>
      <c r="I21" s="57">
        <v>7</v>
      </c>
      <c r="J21" s="57" t="s">
        <v>179</v>
      </c>
      <c r="K21" s="57">
        <v>70</v>
      </c>
      <c r="L21" s="57">
        <v>84</v>
      </c>
      <c r="M21" s="128"/>
    </row>
    <row r="22" spans="1:13" ht="20.100000000000001" customHeight="1">
      <c r="A22" s="628"/>
      <c r="B22" s="624"/>
      <c r="C22" s="72" t="s">
        <v>313</v>
      </c>
      <c r="D22" s="57">
        <v>99</v>
      </c>
      <c r="E22" s="57">
        <v>7</v>
      </c>
      <c r="F22" s="57">
        <v>9</v>
      </c>
      <c r="G22" s="57" t="s">
        <v>179</v>
      </c>
      <c r="H22" s="57">
        <v>62</v>
      </c>
      <c r="I22" s="57">
        <v>2</v>
      </c>
      <c r="J22" s="57" t="s">
        <v>179</v>
      </c>
      <c r="K22" s="57">
        <v>93</v>
      </c>
      <c r="L22" s="57">
        <v>272</v>
      </c>
      <c r="M22" s="128"/>
    </row>
    <row r="23" spans="1:13" ht="20.100000000000001" customHeight="1">
      <c r="A23" s="628"/>
      <c r="B23" s="624"/>
      <c r="C23" s="72" t="s">
        <v>314</v>
      </c>
      <c r="D23" s="57">
        <v>613</v>
      </c>
      <c r="E23" s="57">
        <v>25</v>
      </c>
      <c r="F23" s="57">
        <v>23</v>
      </c>
      <c r="G23" s="57" t="s">
        <v>179</v>
      </c>
      <c r="H23" s="57">
        <v>53</v>
      </c>
      <c r="I23" s="57">
        <v>1</v>
      </c>
      <c r="J23" s="57" t="s">
        <v>179</v>
      </c>
      <c r="K23" s="57">
        <v>206</v>
      </c>
      <c r="L23" s="57">
        <v>921</v>
      </c>
      <c r="M23" s="128"/>
    </row>
    <row r="24" spans="1:13" ht="20.100000000000001" customHeight="1">
      <c r="A24" s="628"/>
      <c r="B24" s="624"/>
      <c r="C24" s="72" t="s">
        <v>315</v>
      </c>
      <c r="D24" s="57">
        <v>1727</v>
      </c>
      <c r="E24" s="57">
        <v>126</v>
      </c>
      <c r="F24" s="57">
        <v>331</v>
      </c>
      <c r="G24" s="57" t="s">
        <v>179</v>
      </c>
      <c r="H24" s="57">
        <v>117</v>
      </c>
      <c r="I24" s="57">
        <v>14</v>
      </c>
      <c r="J24" s="57">
        <v>343</v>
      </c>
      <c r="K24" s="57">
        <v>631</v>
      </c>
      <c r="L24" s="57">
        <v>3289</v>
      </c>
      <c r="M24" s="128"/>
    </row>
    <row r="25" spans="1:13" ht="20.100000000000001" customHeight="1">
      <c r="A25" s="628"/>
      <c r="B25" s="624"/>
      <c r="C25" s="72" t="s">
        <v>316</v>
      </c>
      <c r="D25" s="57">
        <v>2299</v>
      </c>
      <c r="E25" s="57">
        <v>295</v>
      </c>
      <c r="F25" s="57">
        <v>531</v>
      </c>
      <c r="G25" s="57">
        <v>19</v>
      </c>
      <c r="H25" s="57">
        <v>245</v>
      </c>
      <c r="I25" s="57" t="s">
        <v>179</v>
      </c>
      <c r="J25" s="57">
        <v>2847</v>
      </c>
      <c r="K25" s="57">
        <v>1020</v>
      </c>
      <c r="L25" s="57">
        <v>7256</v>
      </c>
      <c r="M25" s="128"/>
    </row>
    <row r="26" spans="1:13" ht="20.100000000000001" customHeight="1">
      <c r="A26" s="628"/>
      <c r="B26" s="624"/>
      <c r="C26" s="72" t="s">
        <v>317</v>
      </c>
      <c r="D26" s="57">
        <v>997</v>
      </c>
      <c r="E26" s="57">
        <v>463</v>
      </c>
      <c r="F26" s="57">
        <v>438</v>
      </c>
      <c r="G26" s="57">
        <v>66</v>
      </c>
      <c r="H26" s="57">
        <v>378</v>
      </c>
      <c r="I26" s="57" t="s">
        <v>179</v>
      </c>
      <c r="J26" s="57">
        <v>37193</v>
      </c>
      <c r="K26" s="57">
        <v>6775</v>
      </c>
      <c r="L26" s="57">
        <v>46310</v>
      </c>
      <c r="M26" s="128"/>
    </row>
    <row r="27" spans="1:13" ht="20.100000000000001" customHeight="1">
      <c r="A27" s="628"/>
      <c r="B27" s="625"/>
      <c r="C27" s="72" t="s">
        <v>173</v>
      </c>
      <c r="D27" s="57">
        <v>5739</v>
      </c>
      <c r="E27" s="57">
        <v>918</v>
      </c>
      <c r="F27" s="57">
        <v>1333</v>
      </c>
      <c r="G27" s="57">
        <v>85</v>
      </c>
      <c r="H27" s="57">
        <v>855</v>
      </c>
      <c r="I27" s="57">
        <v>24</v>
      </c>
      <c r="J27" s="57">
        <v>40383</v>
      </c>
      <c r="K27" s="57">
        <v>8795</v>
      </c>
      <c r="L27" s="57">
        <v>58132</v>
      </c>
      <c r="M27" s="128"/>
    </row>
    <row r="28" spans="1:13" ht="20.100000000000001" customHeight="1">
      <c r="A28" s="628"/>
      <c r="B28" s="626" t="s">
        <v>204</v>
      </c>
      <c r="C28" s="592"/>
      <c r="D28" s="57"/>
      <c r="E28" s="57"/>
      <c r="F28" s="57"/>
      <c r="G28" s="57"/>
      <c r="H28" s="57"/>
      <c r="I28" s="57"/>
      <c r="J28" s="57"/>
      <c r="K28" s="57"/>
      <c r="L28" s="57"/>
      <c r="M28" s="128"/>
    </row>
    <row r="29" spans="1:13" ht="20.100000000000001" customHeight="1">
      <c r="A29" s="628"/>
      <c r="B29" s="624"/>
      <c r="C29" s="72" t="s">
        <v>312</v>
      </c>
      <c r="D29" s="57">
        <v>122</v>
      </c>
      <c r="E29" s="57" t="s">
        <v>179</v>
      </c>
      <c r="F29" s="57">
        <v>9</v>
      </c>
      <c r="G29" s="57" t="s">
        <v>179</v>
      </c>
      <c r="H29" s="57" t="s">
        <v>179</v>
      </c>
      <c r="I29" s="57">
        <v>22</v>
      </c>
      <c r="J29" s="57" t="s">
        <v>179</v>
      </c>
      <c r="K29" s="57">
        <v>27</v>
      </c>
      <c r="L29" s="57">
        <v>180</v>
      </c>
      <c r="M29" s="128"/>
    </row>
    <row r="30" spans="1:13" ht="20.100000000000001" customHeight="1">
      <c r="A30" s="628"/>
      <c r="B30" s="624"/>
      <c r="C30" s="72" t="s">
        <v>313</v>
      </c>
      <c r="D30" s="57">
        <v>3085</v>
      </c>
      <c r="E30" s="57">
        <v>112</v>
      </c>
      <c r="F30" s="57">
        <v>255</v>
      </c>
      <c r="G30" s="57" t="s">
        <v>179</v>
      </c>
      <c r="H30" s="57">
        <v>118</v>
      </c>
      <c r="I30" s="57">
        <v>1</v>
      </c>
      <c r="J30" s="57" t="s">
        <v>179</v>
      </c>
      <c r="K30" s="57">
        <v>785</v>
      </c>
      <c r="L30" s="57">
        <v>4356</v>
      </c>
      <c r="M30" s="128"/>
    </row>
    <row r="31" spans="1:13" ht="20.100000000000001" customHeight="1">
      <c r="A31" s="628"/>
      <c r="B31" s="624"/>
      <c r="C31" s="72" t="s">
        <v>314</v>
      </c>
      <c r="D31" s="57">
        <v>10612</v>
      </c>
      <c r="E31" s="57">
        <v>386</v>
      </c>
      <c r="F31" s="57">
        <v>1355</v>
      </c>
      <c r="G31" s="57">
        <v>11</v>
      </c>
      <c r="H31" s="57">
        <v>571</v>
      </c>
      <c r="I31" s="57">
        <v>41</v>
      </c>
      <c r="J31" s="57" t="s">
        <v>179</v>
      </c>
      <c r="K31" s="57">
        <v>2099</v>
      </c>
      <c r="L31" s="57">
        <v>15075</v>
      </c>
      <c r="M31" s="128"/>
    </row>
    <row r="32" spans="1:13" ht="20.100000000000001" customHeight="1">
      <c r="A32" s="628"/>
      <c r="B32" s="624"/>
      <c r="C32" s="72" t="s">
        <v>315</v>
      </c>
      <c r="D32" s="57">
        <v>14920</v>
      </c>
      <c r="E32" s="57">
        <v>946</v>
      </c>
      <c r="F32" s="57">
        <v>2233</v>
      </c>
      <c r="G32" s="57">
        <v>39</v>
      </c>
      <c r="H32" s="57">
        <v>701</v>
      </c>
      <c r="I32" s="57" t="s">
        <v>179</v>
      </c>
      <c r="J32" s="57">
        <v>665</v>
      </c>
      <c r="K32" s="57">
        <v>4695</v>
      </c>
      <c r="L32" s="57">
        <v>24199</v>
      </c>
      <c r="M32" s="128"/>
    </row>
    <row r="33" spans="1:13" ht="20.100000000000001" customHeight="1">
      <c r="A33" s="628"/>
      <c r="B33" s="624"/>
      <c r="C33" s="72" t="s">
        <v>316</v>
      </c>
      <c r="D33" s="57">
        <v>8051</v>
      </c>
      <c r="E33" s="57">
        <v>834</v>
      </c>
      <c r="F33" s="57">
        <v>1375</v>
      </c>
      <c r="G33" s="57">
        <v>28</v>
      </c>
      <c r="H33" s="57">
        <v>444</v>
      </c>
      <c r="I33" s="57" t="s">
        <v>179</v>
      </c>
      <c r="J33" s="57">
        <v>5096</v>
      </c>
      <c r="K33" s="57">
        <v>4032</v>
      </c>
      <c r="L33" s="57">
        <v>19860</v>
      </c>
      <c r="M33" s="128"/>
    </row>
    <row r="34" spans="1:13" ht="20.100000000000001" customHeight="1">
      <c r="A34" s="628"/>
      <c r="B34" s="624"/>
      <c r="C34" s="72" t="s">
        <v>317</v>
      </c>
      <c r="D34" s="57">
        <v>997</v>
      </c>
      <c r="E34" s="57">
        <v>229</v>
      </c>
      <c r="F34" s="57">
        <v>250</v>
      </c>
      <c r="G34" s="57" t="s">
        <v>179</v>
      </c>
      <c r="H34" s="57">
        <v>131</v>
      </c>
      <c r="I34" s="57" t="s">
        <v>179</v>
      </c>
      <c r="J34" s="57">
        <v>8576</v>
      </c>
      <c r="K34" s="57">
        <v>1741</v>
      </c>
      <c r="L34" s="57">
        <v>11924</v>
      </c>
      <c r="M34" s="128"/>
    </row>
    <row r="35" spans="1:13" ht="20.100000000000001" customHeight="1">
      <c r="A35" s="628"/>
      <c r="B35" s="625"/>
      <c r="C35" s="72" t="s">
        <v>173</v>
      </c>
      <c r="D35" s="57">
        <v>37787</v>
      </c>
      <c r="E35" s="57">
        <v>2507</v>
      </c>
      <c r="F35" s="57">
        <v>5477</v>
      </c>
      <c r="G35" s="57">
        <v>78</v>
      </c>
      <c r="H35" s="57">
        <v>1965</v>
      </c>
      <c r="I35" s="57">
        <v>64</v>
      </c>
      <c r="J35" s="57">
        <v>14337</v>
      </c>
      <c r="K35" s="57">
        <v>13379</v>
      </c>
      <c r="L35" s="57">
        <v>75594</v>
      </c>
      <c r="M35" s="128"/>
    </row>
    <row r="36" spans="1:13" ht="20.100000000000001" customHeight="1">
      <c r="A36" s="628"/>
      <c r="B36" s="626" t="s">
        <v>205</v>
      </c>
      <c r="C36" s="592"/>
      <c r="D36" s="57"/>
      <c r="E36" s="57"/>
      <c r="F36" s="57"/>
      <c r="G36" s="57"/>
      <c r="H36" s="57"/>
      <c r="I36" s="57"/>
      <c r="J36" s="57"/>
      <c r="K36" s="57"/>
      <c r="L36" s="57"/>
      <c r="M36" s="128"/>
    </row>
    <row r="37" spans="1:13" ht="20.100000000000001" customHeight="1">
      <c r="A37" s="628"/>
      <c r="B37" s="624"/>
      <c r="C37" s="72" t="s">
        <v>312</v>
      </c>
      <c r="D37" s="57">
        <v>41</v>
      </c>
      <c r="E37" s="57" t="s">
        <v>179</v>
      </c>
      <c r="F37" s="57" t="s">
        <v>179</v>
      </c>
      <c r="G37" s="57" t="s">
        <v>179</v>
      </c>
      <c r="H37" s="57">
        <v>3</v>
      </c>
      <c r="I37" s="57" t="s">
        <v>179</v>
      </c>
      <c r="J37" s="57" t="s">
        <v>179</v>
      </c>
      <c r="K37" s="57">
        <v>15</v>
      </c>
      <c r="L37" s="57">
        <v>59</v>
      </c>
      <c r="M37" s="128"/>
    </row>
    <row r="38" spans="1:13" ht="20.100000000000001" customHeight="1">
      <c r="A38" s="628"/>
      <c r="B38" s="624"/>
      <c r="C38" s="72" t="s">
        <v>313</v>
      </c>
      <c r="D38" s="57">
        <v>579</v>
      </c>
      <c r="E38" s="57">
        <v>39</v>
      </c>
      <c r="F38" s="57">
        <v>25</v>
      </c>
      <c r="G38" s="57" t="s">
        <v>179</v>
      </c>
      <c r="H38" s="57">
        <v>12</v>
      </c>
      <c r="I38" s="57" t="s">
        <v>179</v>
      </c>
      <c r="J38" s="57" t="s">
        <v>179</v>
      </c>
      <c r="K38" s="57">
        <v>199</v>
      </c>
      <c r="L38" s="57">
        <v>854</v>
      </c>
      <c r="M38" s="128"/>
    </row>
    <row r="39" spans="1:13" ht="20.100000000000001" customHeight="1">
      <c r="A39" s="628"/>
      <c r="B39" s="624"/>
      <c r="C39" s="72" t="s">
        <v>314</v>
      </c>
      <c r="D39" s="57">
        <v>1865</v>
      </c>
      <c r="E39" s="57">
        <v>65</v>
      </c>
      <c r="F39" s="57">
        <v>163</v>
      </c>
      <c r="G39" s="57" t="s">
        <v>179</v>
      </c>
      <c r="H39" s="57">
        <v>21</v>
      </c>
      <c r="I39" s="57" t="s">
        <v>179</v>
      </c>
      <c r="J39" s="57" t="s">
        <v>179</v>
      </c>
      <c r="K39" s="57">
        <v>423</v>
      </c>
      <c r="L39" s="57">
        <v>2537</v>
      </c>
      <c r="M39" s="128"/>
    </row>
    <row r="40" spans="1:13" ht="20.100000000000001" customHeight="1">
      <c r="A40" s="628"/>
      <c r="B40" s="624"/>
      <c r="C40" s="72" t="s">
        <v>315</v>
      </c>
      <c r="D40" s="57">
        <v>2146</v>
      </c>
      <c r="E40" s="57">
        <v>303</v>
      </c>
      <c r="F40" s="57">
        <v>296</v>
      </c>
      <c r="G40" s="57" t="s">
        <v>179</v>
      </c>
      <c r="H40" s="57">
        <v>148</v>
      </c>
      <c r="I40" s="57" t="s">
        <v>179</v>
      </c>
      <c r="J40" s="57">
        <v>48</v>
      </c>
      <c r="K40" s="57">
        <v>529</v>
      </c>
      <c r="L40" s="57">
        <v>3470</v>
      </c>
      <c r="M40" s="128"/>
    </row>
    <row r="41" spans="1:13" ht="20.100000000000001" customHeight="1">
      <c r="A41" s="628"/>
      <c r="B41" s="624"/>
      <c r="C41" s="72" t="s">
        <v>316</v>
      </c>
      <c r="D41" s="57">
        <v>1040</v>
      </c>
      <c r="E41" s="57">
        <v>115</v>
      </c>
      <c r="F41" s="57">
        <v>280</v>
      </c>
      <c r="G41" s="57" t="s">
        <v>179</v>
      </c>
      <c r="H41" s="57">
        <v>42</v>
      </c>
      <c r="I41" s="57" t="s">
        <v>179</v>
      </c>
      <c r="J41" s="57">
        <v>672</v>
      </c>
      <c r="K41" s="57">
        <v>509</v>
      </c>
      <c r="L41" s="57">
        <v>2658</v>
      </c>
      <c r="M41" s="128"/>
    </row>
    <row r="42" spans="1:13" ht="20.100000000000001" customHeight="1">
      <c r="A42" s="628"/>
      <c r="B42" s="624"/>
      <c r="C42" s="72" t="s">
        <v>317</v>
      </c>
      <c r="D42" s="57">
        <v>216</v>
      </c>
      <c r="E42" s="57">
        <v>60</v>
      </c>
      <c r="F42" s="57">
        <v>53</v>
      </c>
      <c r="G42" s="57" t="s">
        <v>179</v>
      </c>
      <c r="H42" s="57">
        <v>44</v>
      </c>
      <c r="I42" s="57" t="s">
        <v>179</v>
      </c>
      <c r="J42" s="57">
        <v>1968</v>
      </c>
      <c r="K42" s="57">
        <v>437</v>
      </c>
      <c r="L42" s="57">
        <v>2778</v>
      </c>
      <c r="M42" s="128"/>
    </row>
    <row r="43" spans="1:13" ht="20.100000000000001" customHeight="1">
      <c r="A43" s="628"/>
      <c r="B43" s="625"/>
      <c r="C43" s="72" t="s">
        <v>173</v>
      </c>
      <c r="D43" s="57">
        <v>5887</v>
      </c>
      <c r="E43" s="57">
        <v>582</v>
      </c>
      <c r="F43" s="57">
        <v>817</v>
      </c>
      <c r="G43" s="57" t="s">
        <v>179</v>
      </c>
      <c r="H43" s="57">
        <v>270</v>
      </c>
      <c r="I43" s="57" t="s">
        <v>179</v>
      </c>
      <c r="J43" s="57">
        <v>2688</v>
      </c>
      <c r="K43" s="57">
        <v>2112</v>
      </c>
      <c r="L43" s="57">
        <v>12356</v>
      </c>
      <c r="M43" s="128"/>
    </row>
    <row r="44" spans="1:13" ht="20.100000000000001" customHeight="1">
      <c r="A44" s="628"/>
      <c r="B44" s="626" t="s">
        <v>351</v>
      </c>
      <c r="C44" s="592"/>
      <c r="D44" s="57"/>
      <c r="E44" s="57"/>
      <c r="F44" s="57"/>
      <c r="G44" s="57"/>
      <c r="H44" s="57"/>
      <c r="I44" s="57"/>
      <c r="J44" s="57"/>
      <c r="K44" s="57"/>
      <c r="L44" s="57"/>
      <c r="M44" s="128"/>
    </row>
    <row r="45" spans="1:13" ht="20.100000000000001" customHeight="1">
      <c r="A45" s="628"/>
      <c r="B45" s="624"/>
      <c r="C45" s="72" t="s">
        <v>312</v>
      </c>
      <c r="D45" s="57">
        <v>145477</v>
      </c>
      <c r="E45" s="57">
        <v>612</v>
      </c>
      <c r="F45" s="57">
        <v>4537</v>
      </c>
      <c r="G45" s="57">
        <v>884</v>
      </c>
      <c r="H45" s="57">
        <v>685</v>
      </c>
      <c r="I45" s="57">
        <v>219056</v>
      </c>
      <c r="J45" s="57" t="s">
        <v>179</v>
      </c>
      <c r="K45" s="57">
        <v>43806</v>
      </c>
      <c r="L45" s="57">
        <v>415057</v>
      </c>
      <c r="M45" s="128"/>
    </row>
    <row r="46" spans="1:13" ht="20.100000000000001" customHeight="1">
      <c r="A46" s="628"/>
      <c r="B46" s="624"/>
      <c r="C46" s="72" t="s">
        <v>313</v>
      </c>
      <c r="D46" s="57">
        <v>360365</v>
      </c>
      <c r="E46" s="57">
        <v>11208</v>
      </c>
      <c r="F46" s="57">
        <v>17576</v>
      </c>
      <c r="G46" s="57">
        <v>421</v>
      </c>
      <c r="H46" s="57">
        <v>2397</v>
      </c>
      <c r="I46" s="57">
        <v>6738</v>
      </c>
      <c r="J46" s="57" t="s">
        <v>179</v>
      </c>
      <c r="K46" s="57">
        <v>44663</v>
      </c>
      <c r="L46" s="57">
        <v>443368</v>
      </c>
      <c r="M46" s="128"/>
    </row>
    <row r="47" spans="1:13" ht="20.100000000000001" customHeight="1">
      <c r="A47" s="628"/>
      <c r="B47" s="624"/>
      <c r="C47" s="72" t="s">
        <v>314</v>
      </c>
      <c r="D47" s="57">
        <v>352623</v>
      </c>
      <c r="E47" s="57">
        <v>23886</v>
      </c>
      <c r="F47" s="57">
        <v>30226</v>
      </c>
      <c r="G47" s="57">
        <v>465</v>
      </c>
      <c r="H47" s="57">
        <v>6446</v>
      </c>
      <c r="I47" s="57">
        <v>873</v>
      </c>
      <c r="J47" s="57" t="s">
        <v>179</v>
      </c>
      <c r="K47" s="57">
        <v>45734</v>
      </c>
      <c r="L47" s="57">
        <v>460253</v>
      </c>
      <c r="M47" s="128"/>
    </row>
    <row r="48" spans="1:13" ht="20.100000000000001" customHeight="1">
      <c r="A48" s="628"/>
      <c r="B48" s="624"/>
      <c r="C48" s="72" t="s">
        <v>315</v>
      </c>
      <c r="D48" s="57">
        <v>398363</v>
      </c>
      <c r="E48" s="57">
        <v>40351</v>
      </c>
      <c r="F48" s="57">
        <v>55749</v>
      </c>
      <c r="G48" s="57">
        <v>794</v>
      </c>
      <c r="H48" s="57">
        <v>8597</v>
      </c>
      <c r="I48" s="57">
        <v>174</v>
      </c>
      <c r="J48" s="57">
        <v>14369</v>
      </c>
      <c r="K48" s="57">
        <v>62531</v>
      </c>
      <c r="L48" s="57">
        <v>580928</v>
      </c>
      <c r="M48" s="128"/>
    </row>
    <row r="49" spans="1:13" ht="20.100000000000001" customHeight="1">
      <c r="A49" s="628"/>
      <c r="B49" s="624"/>
      <c r="C49" s="72" t="s">
        <v>316</v>
      </c>
      <c r="D49" s="57">
        <v>204768</v>
      </c>
      <c r="E49" s="57">
        <v>25865</v>
      </c>
      <c r="F49" s="57">
        <v>35759</v>
      </c>
      <c r="G49" s="57">
        <v>1012</v>
      </c>
      <c r="H49" s="57">
        <v>7444</v>
      </c>
      <c r="I49" s="57" t="s">
        <v>179</v>
      </c>
      <c r="J49" s="57">
        <v>116015</v>
      </c>
      <c r="K49" s="57">
        <v>45065</v>
      </c>
      <c r="L49" s="57">
        <v>435928</v>
      </c>
      <c r="M49" s="128"/>
    </row>
    <row r="50" spans="1:13" ht="20.100000000000001" customHeight="1">
      <c r="A50" s="628"/>
      <c r="B50" s="624"/>
      <c r="C50" s="72" t="s">
        <v>317</v>
      </c>
      <c r="D50" s="57">
        <v>27712</v>
      </c>
      <c r="E50" s="57">
        <v>9295</v>
      </c>
      <c r="F50" s="57">
        <v>7791</v>
      </c>
      <c r="G50" s="57">
        <v>987</v>
      </c>
      <c r="H50" s="57">
        <v>5353</v>
      </c>
      <c r="I50" s="57" t="s">
        <v>179</v>
      </c>
      <c r="J50" s="57">
        <v>328069</v>
      </c>
      <c r="K50" s="57">
        <v>41676</v>
      </c>
      <c r="L50" s="57">
        <v>420883</v>
      </c>
      <c r="M50" s="128"/>
    </row>
    <row r="51" spans="1:13" ht="20.100000000000001" customHeight="1">
      <c r="A51" s="629"/>
      <c r="B51" s="625"/>
      <c r="C51" s="72" t="s">
        <v>173</v>
      </c>
      <c r="D51" s="57">
        <v>1489308</v>
      </c>
      <c r="E51" s="57">
        <v>111217</v>
      </c>
      <c r="F51" s="57">
        <v>151638</v>
      </c>
      <c r="G51" s="57">
        <v>4563</v>
      </c>
      <c r="H51" s="57">
        <v>30922</v>
      </c>
      <c r="I51" s="57">
        <v>226841</v>
      </c>
      <c r="J51" s="57">
        <v>458453</v>
      </c>
      <c r="K51" s="57">
        <v>283475</v>
      </c>
      <c r="L51" s="57">
        <v>2756417</v>
      </c>
      <c r="M51" s="128"/>
    </row>
    <row r="52" spans="1:13" ht="20.100000000000001" customHeight="1">
      <c r="A52" s="627" t="s">
        <v>208</v>
      </c>
      <c r="B52" s="626" t="s">
        <v>201</v>
      </c>
      <c r="C52" s="592"/>
      <c r="D52" s="57"/>
      <c r="E52" s="57"/>
      <c r="F52" s="57"/>
      <c r="G52" s="57"/>
      <c r="H52" s="57"/>
      <c r="I52" s="57"/>
      <c r="J52" s="57"/>
      <c r="K52" s="57"/>
      <c r="L52" s="57"/>
      <c r="M52" s="128"/>
    </row>
    <row r="53" spans="1:13" ht="20.100000000000001" customHeight="1">
      <c r="A53" s="628"/>
      <c r="B53" s="624"/>
      <c r="C53" s="72" t="s">
        <v>312</v>
      </c>
      <c r="D53" s="57">
        <v>151437</v>
      </c>
      <c r="E53" s="57">
        <v>225</v>
      </c>
      <c r="F53" s="57">
        <v>3653</v>
      </c>
      <c r="G53" s="57">
        <v>693</v>
      </c>
      <c r="H53" s="57">
        <v>1224</v>
      </c>
      <c r="I53" s="57">
        <v>211769</v>
      </c>
      <c r="J53" s="57" t="s">
        <v>179</v>
      </c>
      <c r="K53" s="57">
        <v>31686</v>
      </c>
      <c r="L53" s="57">
        <v>400687</v>
      </c>
      <c r="M53" s="128"/>
    </row>
    <row r="54" spans="1:13" ht="20.100000000000001" customHeight="1">
      <c r="A54" s="628"/>
      <c r="B54" s="624"/>
      <c r="C54" s="72" t="s">
        <v>313</v>
      </c>
      <c r="D54" s="57">
        <v>288231</v>
      </c>
      <c r="E54" s="57">
        <v>2189</v>
      </c>
      <c r="F54" s="57">
        <v>4891</v>
      </c>
      <c r="G54" s="57">
        <v>202</v>
      </c>
      <c r="H54" s="57">
        <v>2090</v>
      </c>
      <c r="I54" s="57">
        <v>5241</v>
      </c>
      <c r="J54" s="57" t="s">
        <v>179</v>
      </c>
      <c r="K54" s="57">
        <v>25251</v>
      </c>
      <c r="L54" s="57">
        <v>328095</v>
      </c>
      <c r="M54" s="128"/>
    </row>
    <row r="55" spans="1:13" ht="20.100000000000001" customHeight="1">
      <c r="A55" s="628"/>
      <c r="B55" s="624"/>
      <c r="C55" s="72" t="s">
        <v>314</v>
      </c>
      <c r="D55" s="57">
        <v>102511</v>
      </c>
      <c r="E55" s="57">
        <v>2299</v>
      </c>
      <c r="F55" s="57">
        <v>3295</v>
      </c>
      <c r="G55" s="57">
        <v>162</v>
      </c>
      <c r="H55" s="57">
        <v>3033</v>
      </c>
      <c r="I55" s="57">
        <v>680</v>
      </c>
      <c r="J55" s="57" t="s">
        <v>179</v>
      </c>
      <c r="K55" s="57">
        <v>14026</v>
      </c>
      <c r="L55" s="57">
        <v>126006</v>
      </c>
      <c r="M55" s="128"/>
    </row>
    <row r="56" spans="1:13" ht="20.100000000000001" customHeight="1">
      <c r="A56" s="628"/>
      <c r="B56" s="624"/>
      <c r="C56" s="72" t="s">
        <v>315</v>
      </c>
      <c r="D56" s="57">
        <v>58201</v>
      </c>
      <c r="E56" s="57">
        <v>1718</v>
      </c>
      <c r="F56" s="57">
        <v>2895</v>
      </c>
      <c r="G56" s="57">
        <v>130</v>
      </c>
      <c r="H56" s="57">
        <v>4050</v>
      </c>
      <c r="I56" s="57">
        <v>124</v>
      </c>
      <c r="J56" s="57">
        <v>2162</v>
      </c>
      <c r="K56" s="57">
        <v>12482</v>
      </c>
      <c r="L56" s="57">
        <v>81762</v>
      </c>
      <c r="M56" s="128"/>
    </row>
    <row r="57" spans="1:13" ht="20.100000000000001" customHeight="1">
      <c r="A57" s="628"/>
      <c r="B57" s="624"/>
      <c r="C57" s="72" t="s">
        <v>316</v>
      </c>
      <c r="D57" s="57">
        <v>12578</v>
      </c>
      <c r="E57" s="57">
        <v>403</v>
      </c>
      <c r="F57" s="57">
        <v>947</v>
      </c>
      <c r="G57" s="57">
        <v>18</v>
      </c>
      <c r="H57" s="57">
        <v>1929</v>
      </c>
      <c r="I57" s="57" t="s">
        <v>179</v>
      </c>
      <c r="J57" s="57">
        <v>6718</v>
      </c>
      <c r="K57" s="57">
        <v>4448</v>
      </c>
      <c r="L57" s="57">
        <v>27041</v>
      </c>
      <c r="M57" s="128"/>
    </row>
    <row r="58" spans="1:13" ht="20.100000000000001" customHeight="1">
      <c r="A58" s="628"/>
      <c r="B58" s="624"/>
      <c r="C58" s="72" t="s">
        <v>317</v>
      </c>
      <c r="D58" s="57">
        <v>648</v>
      </c>
      <c r="E58" s="57">
        <v>77</v>
      </c>
      <c r="F58" s="57">
        <v>120</v>
      </c>
      <c r="G58" s="57" t="s">
        <v>179</v>
      </c>
      <c r="H58" s="57">
        <v>326</v>
      </c>
      <c r="I58" s="57" t="s">
        <v>179</v>
      </c>
      <c r="J58" s="57">
        <v>6903</v>
      </c>
      <c r="K58" s="57">
        <v>4470</v>
      </c>
      <c r="L58" s="57">
        <v>12544</v>
      </c>
      <c r="M58" s="128"/>
    </row>
    <row r="59" spans="1:13" ht="20.100000000000001" customHeight="1">
      <c r="A59" s="628"/>
      <c r="B59" s="625"/>
      <c r="C59" s="72" t="s">
        <v>173</v>
      </c>
      <c r="D59" s="57">
        <v>613606</v>
      </c>
      <c r="E59" s="57">
        <v>6911</v>
      </c>
      <c r="F59" s="57">
        <v>15801</v>
      </c>
      <c r="G59" s="57">
        <v>1205</v>
      </c>
      <c r="H59" s="57">
        <v>12652</v>
      </c>
      <c r="I59" s="57">
        <v>217814</v>
      </c>
      <c r="J59" s="57">
        <v>15783</v>
      </c>
      <c r="K59" s="57">
        <v>92363</v>
      </c>
      <c r="L59" s="57">
        <v>976135</v>
      </c>
      <c r="M59" s="128"/>
    </row>
    <row r="60" spans="1:13" ht="20.100000000000001" customHeight="1">
      <c r="A60" s="628"/>
      <c r="B60" s="626" t="s">
        <v>202</v>
      </c>
      <c r="C60" s="592"/>
      <c r="D60" s="57"/>
      <c r="E60" s="57"/>
      <c r="F60" s="57"/>
      <c r="G60" s="57"/>
      <c r="H60" s="57"/>
      <c r="I60" s="57"/>
      <c r="J60" s="57"/>
      <c r="K60" s="57"/>
      <c r="L60" s="57"/>
      <c r="M60" s="128"/>
    </row>
    <row r="61" spans="1:13" ht="20.100000000000001" customHeight="1">
      <c r="A61" s="628"/>
      <c r="B61" s="624"/>
      <c r="C61" s="72" t="s">
        <v>312</v>
      </c>
      <c r="D61" s="57">
        <v>7706</v>
      </c>
      <c r="E61" s="57">
        <v>49</v>
      </c>
      <c r="F61" s="57">
        <v>59</v>
      </c>
      <c r="G61" s="57">
        <v>79</v>
      </c>
      <c r="H61" s="57">
        <v>2733</v>
      </c>
      <c r="I61" s="57">
        <v>586</v>
      </c>
      <c r="J61" s="57" t="s">
        <v>179</v>
      </c>
      <c r="K61" s="57">
        <v>2352</v>
      </c>
      <c r="L61" s="57">
        <v>13564</v>
      </c>
      <c r="M61" s="128"/>
    </row>
    <row r="62" spans="1:13" ht="20.100000000000001" customHeight="1">
      <c r="A62" s="628"/>
      <c r="B62" s="624"/>
      <c r="C62" s="72" t="s">
        <v>313</v>
      </c>
      <c r="D62" s="57">
        <v>188568</v>
      </c>
      <c r="E62" s="57">
        <v>3157</v>
      </c>
      <c r="F62" s="57">
        <v>4148</v>
      </c>
      <c r="G62" s="57">
        <v>684</v>
      </c>
      <c r="H62" s="57">
        <v>54577</v>
      </c>
      <c r="I62" s="57">
        <v>1230</v>
      </c>
      <c r="J62" s="57" t="s">
        <v>179</v>
      </c>
      <c r="K62" s="57">
        <v>20859</v>
      </c>
      <c r="L62" s="57">
        <v>273223</v>
      </c>
      <c r="M62" s="128"/>
    </row>
    <row r="63" spans="1:13" ht="20.100000000000001" customHeight="1">
      <c r="A63" s="628"/>
      <c r="B63" s="624"/>
      <c r="C63" s="72" t="s">
        <v>314</v>
      </c>
      <c r="D63" s="57">
        <v>294136</v>
      </c>
      <c r="E63" s="57">
        <v>8745</v>
      </c>
      <c r="F63" s="57">
        <v>9405</v>
      </c>
      <c r="G63" s="57">
        <v>1910</v>
      </c>
      <c r="H63" s="57">
        <v>120430</v>
      </c>
      <c r="I63" s="57">
        <v>1183</v>
      </c>
      <c r="J63" s="57" t="s">
        <v>179</v>
      </c>
      <c r="K63" s="57">
        <v>31770</v>
      </c>
      <c r="L63" s="57">
        <v>467579</v>
      </c>
      <c r="M63" s="128"/>
    </row>
    <row r="64" spans="1:13" ht="20.100000000000001" customHeight="1">
      <c r="A64" s="628"/>
      <c r="B64" s="624"/>
      <c r="C64" s="72" t="s">
        <v>315</v>
      </c>
      <c r="D64" s="57">
        <v>261847</v>
      </c>
      <c r="E64" s="57">
        <v>11413</v>
      </c>
      <c r="F64" s="57">
        <v>11751</v>
      </c>
      <c r="G64" s="57">
        <v>3076</v>
      </c>
      <c r="H64" s="57">
        <v>153332</v>
      </c>
      <c r="I64" s="57">
        <v>186</v>
      </c>
      <c r="J64" s="57">
        <v>16661</v>
      </c>
      <c r="K64" s="57">
        <v>40932</v>
      </c>
      <c r="L64" s="57">
        <v>499198</v>
      </c>
      <c r="M64" s="128"/>
    </row>
    <row r="65" spans="1:13" ht="20.100000000000001" customHeight="1">
      <c r="A65" s="628"/>
      <c r="B65" s="624"/>
      <c r="C65" s="72" t="s">
        <v>316</v>
      </c>
      <c r="D65" s="57">
        <v>90110</v>
      </c>
      <c r="E65" s="57">
        <v>4675</v>
      </c>
      <c r="F65" s="57">
        <v>5727</v>
      </c>
      <c r="G65" s="57">
        <v>1461</v>
      </c>
      <c r="H65" s="57">
        <v>99065</v>
      </c>
      <c r="I65" s="57" t="s">
        <v>179</v>
      </c>
      <c r="J65" s="57">
        <v>104900</v>
      </c>
      <c r="K65" s="57">
        <v>26113</v>
      </c>
      <c r="L65" s="57">
        <v>332051</v>
      </c>
      <c r="M65" s="128"/>
    </row>
    <row r="66" spans="1:13" ht="20.100000000000001" customHeight="1">
      <c r="A66" s="628"/>
      <c r="B66" s="624"/>
      <c r="C66" s="72" t="s">
        <v>317</v>
      </c>
      <c r="D66" s="57">
        <v>5895</v>
      </c>
      <c r="E66" s="57">
        <v>1350</v>
      </c>
      <c r="F66" s="57">
        <v>1234</v>
      </c>
      <c r="G66" s="57">
        <v>575</v>
      </c>
      <c r="H66" s="57">
        <v>19181</v>
      </c>
      <c r="I66" s="57" t="s">
        <v>179</v>
      </c>
      <c r="J66" s="57">
        <v>171857</v>
      </c>
      <c r="K66" s="57">
        <v>21684</v>
      </c>
      <c r="L66" s="57">
        <v>221776</v>
      </c>
      <c r="M66" s="128"/>
    </row>
    <row r="67" spans="1:13" ht="20.100000000000001" customHeight="1">
      <c r="A67" s="628"/>
      <c r="B67" s="625"/>
      <c r="C67" s="72" t="s">
        <v>173</v>
      </c>
      <c r="D67" s="57">
        <v>848262</v>
      </c>
      <c r="E67" s="57">
        <v>29389</v>
      </c>
      <c r="F67" s="57">
        <v>32324</v>
      </c>
      <c r="G67" s="57">
        <v>7785</v>
      </c>
      <c r="H67" s="57">
        <v>449318</v>
      </c>
      <c r="I67" s="57">
        <v>3185</v>
      </c>
      <c r="J67" s="57">
        <v>293418</v>
      </c>
      <c r="K67" s="57">
        <v>143710</v>
      </c>
      <c r="L67" s="57">
        <v>1807391</v>
      </c>
      <c r="M67" s="128"/>
    </row>
    <row r="68" spans="1:13" ht="20.100000000000001" customHeight="1">
      <c r="A68" s="628"/>
      <c r="B68" s="626" t="s">
        <v>203</v>
      </c>
      <c r="C68" s="592"/>
      <c r="D68" s="57"/>
      <c r="E68" s="57"/>
      <c r="F68" s="57"/>
      <c r="G68" s="57"/>
      <c r="H68" s="57"/>
      <c r="I68" s="57"/>
      <c r="J68" s="57"/>
      <c r="K68" s="57"/>
      <c r="L68" s="57"/>
      <c r="M68" s="128"/>
    </row>
    <row r="69" spans="1:13" ht="20.100000000000001" customHeight="1">
      <c r="A69" s="628"/>
      <c r="B69" s="624"/>
      <c r="C69" s="72" t="s">
        <v>312</v>
      </c>
      <c r="D69" s="57">
        <v>36</v>
      </c>
      <c r="E69" s="57">
        <v>1</v>
      </c>
      <c r="F69" s="57" t="s">
        <v>179</v>
      </c>
      <c r="G69" s="57" t="s">
        <v>179</v>
      </c>
      <c r="H69" s="57">
        <v>13</v>
      </c>
      <c r="I69" s="57" t="s">
        <v>179</v>
      </c>
      <c r="J69" s="57" t="s">
        <v>179</v>
      </c>
      <c r="K69" s="57">
        <v>36</v>
      </c>
      <c r="L69" s="57">
        <v>86</v>
      </c>
      <c r="M69" s="128"/>
    </row>
    <row r="70" spans="1:13" ht="20.100000000000001" customHeight="1">
      <c r="A70" s="628"/>
      <c r="B70" s="624"/>
      <c r="C70" s="72" t="s">
        <v>313</v>
      </c>
      <c r="D70" s="57">
        <v>1123</v>
      </c>
      <c r="E70" s="57">
        <v>2</v>
      </c>
      <c r="F70" s="57">
        <v>10</v>
      </c>
      <c r="G70" s="57" t="s">
        <v>179</v>
      </c>
      <c r="H70" s="57">
        <v>245</v>
      </c>
      <c r="I70" s="57">
        <v>3</v>
      </c>
      <c r="J70" s="57" t="s">
        <v>179</v>
      </c>
      <c r="K70" s="57">
        <v>150</v>
      </c>
      <c r="L70" s="57">
        <v>1533</v>
      </c>
      <c r="M70" s="128"/>
    </row>
    <row r="71" spans="1:13" ht="20.100000000000001" customHeight="1">
      <c r="A71" s="628"/>
      <c r="B71" s="624"/>
      <c r="C71" s="72" t="s">
        <v>314</v>
      </c>
      <c r="D71" s="57">
        <v>5516</v>
      </c>
      <c r="E71" s="57">
        <v>101</v>
      </c>
      <c r="F71" s="57">
        <v>86</v>
      </c>
      <c r="G71" s="57">
        <v>27</v>
      </c>
      <c r="H71" s="57">
        <v>1698</v>
      </c>
      <c r="I71" s="57">
        <v>65</v>
      </c>
      <c r="J71" s="57" t="s">
        <v>179</v>
      </c>
      <c r="K71" s="57">
        <v>963</v>
      </c>
      <c r="L71" s="57">
        <v>8456</v>
      </c>
      <c r="M71" s="128"/>
    </row>
    <row r="72" spans="1:13" ht="20.100000000000001" customHeight="1">
      <c r="A72" s="628"/>
      <c r="B72" s="624"/>
      <c r="C72" s="72" t="s">
        <v>315</v>
      </c>
      <c r="D72" s="57">
        <v>13878</v>
      </c>
      <c r="E72" s="57">
        <v>294</v>
      </c>
      <c r="F72" s="57">
        <v>690</v>
      </c>
      <c r="G72" s="57">
        <v>31</v>
      </c>
      <c r="H72" s="57">
        <v>4024</v>
      </c>
      <c r="I72" s="57">
        <v>23</v>
      </c>
      <c r="J72" s="57">
        <v>1230</v>
      </c>
      <c r="K72" s="57">
        <v>2785</v>
      </c>
      <c r="L72" s="57">
        <v>22955</v>
      </c>
      <c r="M72" s="128"/>
    </row>
    <row r="73" spans="1:13" ht="20.100000000000001" customHeight="1">
      <c r="A73" s="628"/>
      <c r="B73" s="624"/>
      <c r="C73" s="72" t="s">
        <v>316</v>
      </c>
      <c r="D73" s="57">
        <v>14029</v>
      </c>
      <c r="E73" s="57">
        <v>551</v>
      </c>
      <c r="F73" s="57">
        <v>799</v>
      </c>
      <c r="G73" s="57">
        <v>150</v>
      </c>
      <c r="H73" s="57">
        <v>9262</v>
      </c>
      <c r="I73" s="57" t="s">
        <v>179</v>
      </c>
      <c r="J73" s="57">
        <v>18506</v>
      </c>
      <c r="K73" s="57">
        <v>5942</v>
      </c>
      <c r="L73" s="57">
        <v>49239</v>
      </c>
      <c r="M73" s="128"/>
    </row>
    <row r="74" spans="1:13" ht="20.100000000000001" customHeight="1">
      <c r="A74" s="628"/>
      <c r="B74" s="624"/>
      <c r="C74" s="72" t="s">
        <v>317</v>
      </c>
      <c r="D74" s="57">
        <v>2139</v>
      </c>
      <c r="E74" s="57">
        <v>498</v>
      </c>
      <c r="F74" s="57">
        <v>626</v>
      </c>
      <c r="G74" s="57">
        <v>278</v>
      </c>
      <c r="H74" s="57">
        <v>8093</v>
      </c>
      <c r="I74" s="57" t="s">
        <v>179</v>
      </c>
      <c r="J74" s="57">
        <v>191972</v>
      </c>
      <c r="K74" s="57">
        <v>35408</v>
      </c>
      <c r="L74" s="57">
        <v>239014</v>
      </c>
      <c r="M74" s="128"/>
    </row>
    <row r="75" spans="1:13" ht="20.100000000000001" customHeight="1">
      <c r="A75" s="628"/>
      <c r="B75" s="625"/>
      <c r="C75" s="72" t="s">
        <v>173</v>
      </c>
      <c r="D75" s="57">
        <v>36721</v>
      </c>
      <c r="E75" s="57">
        <v>1447</v>
      </c>
      <c r="F75" s="57">
        <v>2211</v>
      </c>
      <c r="G75" s="57">
        <v>486</v>
      </c>
      <c r="H75" s="57">
        <v>23335</v>
      </c>
      <c r="I75" s="57">
        <v>91</v>
      </c>
      <c r="J75" s="57">
        <v>211708</v>
      </c>
      <c r="K75" s="57">
        <v>45284</v>
      </c>
      <c r="L75" s="57">
        <v>321283</v>
      </c>
      <c r="M75" s="128"/>
    </row>
    <row r="76" spans="1:13" ht="20.100000000000001" customHeight="1">
      <c r="A76" s="628"/>
      <c r="B76" s="626" t="s">
        <v>204</v>
      </c>
      <c r="C76" s="592"/>
      <c r="D76" s="57"/>
      <c r="E76" s="57"/>
      <c r="F76" s="57"/>
      <c r="G76" s="57"/>
      <c r="H76" s="57"/>
      <c r="I76" s="57"/>
      <c r="J76" s="57"/>
      <c r="K76" s="57"/>
      <c r="L76" s="57"/>
      <c r="M76" s="128"/>
    </row>
    <row r="77" spans="1:13" ht="20.100000000000001" customHeight="1">
      <c r="A77" s="628"/>
      <c r="B77" s="624"/>
      <c r="C77" s="72" t="s">
        <v>312</v>
      </c>
      <c r="D77" s="57">
        <v>277</v>
      </c>
      <c r="E77" s="57" t="s">
        <v>179</v>
      </c>
      <c r="F77" s="57">
        <v>1</v>
      </c>
      <c r="G77" s="57" t="s">
        <v>179</v>
      </c>
      <c r="H77" s="57">
        <v>47</v>
      </c>
      <c r="I77" s="57">
        <v>14</v>
      </c>
      <c r="J77" s="57" t="s">
        <v>179</v>
      </c>
      <c r="K77" s="57">
        <v>60</v>
      </c>
      <c r="L77" s="57">
        <v>399</v>
      </c>
      <c r="M77" s="128"/>
    </row>
    <row r="78" spans="1:13" ht="20.100000000000001" customHeight="1">
      <c r="A78" s="628"/>
      <c r="B78" s="624"/>
      <c r="C78" s="72" t="s">
        <v>313</v>
      </c>
      <c r="D78" s="57">
        <v>11238</v>
      </c>
      <c r="E78" s="57">
        <v>167</v>
      </c>
      <c r="F78" s="57">
        <v>205</v>
      </c>
      <c r="G78" s="57" t="s">
        <v>179</v>
      </c>
      <c r="H78" s="57">
        <v>2231</v>
      </c>
      <c r="I78" s="57">
        <v>178</v>
      </c>
      <c r="J78" s="57" t="s">
        <v>179</v>
      </c>
      <c r="K78" s="57">
        <v>1364</v>
      </c>
      <c r="L78" s="57">
        <v>15383</v>
      </c>
      <c r="M78" s="128"/>
    </row>
    <row r="79" spans="1:13" ht="20.100000000000001" customHeight="1">
      <c r="A79" s="628"/>
      <c r="B79" s="624"/>
      <c r="C79" s="72" t="s">
        <v>314</v>
      </c>
      <c r="D79" s="57">
        <v>26269</v>
      </c>
      <c r="E79" s="57">
        <v>635</v>
      </c>
      <c r="F79" s="57">
        <v>1517</v>
      </c>
      <c r="G79" s="57">
        <v>36</v>
      </c>
      <c r="H79" s="57">
        <v>8177</v>
      </c>
      <c r="I79" s="57">
        <v>67</v>
      </c>
      <c r="J79" s="57" t="s">
        <v>179</v>
      </c>
      <c r="K79" s="57">
        <v>5187</v>
      </c>
      <c r="L79" s="57">
        <v>41888</v>
      </c>
      <c r="M79" s="128"/>
    </row>
    <row r="80" spans="1:13" ht="20.100000000000001" customHeight="1">
      <c r="A80" s="628"/>
      <c r="B80" s="624"/>
      <c r="C80" s="72" t="s">
        <v>315</v>
      </c>
      <c r="D80" s="57">
        <v>35323</v>
      </c>
      <c r="E80" s="57">
        <v>1305</v>
      </c>
      <c r="F80" s="57">
        <v>2507</v>
      </c>
      <c r="G80" s="57">
        <v>99</v>
      </c>
      <c r="H80" s="57">
        <v>8749</v>
      </c>
      <c r="I80" s="57">
        <v>39</v>
      </c>
      <c r="J80" s="57">
        <v>1953</v>
      </c>
      <c r="K80" s="57">
        <v>8802</v>
      </c>
      <c r="L80" s="57">
        <v>58777</v>
      </c>
      <c r="M80" s="128"/>
    </row>
    <row r="81" spans="1:13" ht="20.100000000000001" customHeight="1">
      <c r="A81" s="628"/>
      <c r="B81" s="624"/>
      <c r="C81" s="72" t="s">
        <v>316</v>
      </c>
      <c r="D81" s="57">
        <v>11885</v>
      </c>
      <c r="E81" s="57">
        <v>485</v>
      </c>
      <c r="F81" s="57">
        <v>1078</v>
      </c>
      <c r="G81" s="57">
        <v>77</v>
      </c>
      <c r="H81" s="57">
        <v>5638</v>
      </c>
      <c r="I81" s="57" t="s">
        <v>179</v>
      </c>
      <c r="J81" s="57">
        <v>10159</v>
      </c>
      <c r="K81" s="57">
        <v>4978</v>
      </c>
      <c r="L81" s="57">
        <v>34300</v>
      </c>
      <c r="M81" s="128"/>
    </row>
    <row r="82" spans="1:13" ht="20.100000000000001" customHeight="1">
      <c r="A82" s="628"/>
      <c r="B82" s="624"/>
      <c r="C82" s="72" t="s">
        <v>317</v>
      </c>
      <c r="D82" s="57">
        <v>661</v>
      </c>
      <c r="E82" s="57">
        <v>81</v>
      </c>
      <c r="F82" s="57">
        <v>122</v>
      </c>
      <c r="G82" s="57">
        <v>9</v>
      </c>
      <c r="H82" s="57">
        <v>560</v>
      </c>
      <c r="I82" s="57" t="s">
        <v>179</v>
      </c>
      <c r="J82" s="57">
        <v>9168</v>
      </c>
      <c r="K82" s="57">
        <v>1422</v>
      </c>
      <c r="L82" s="57">
        <v>12023</v>
      </c>
      <c r="M82" s="128"/>
    </row>
    <row r="83" spans="1:13" ht="20.100000000000001" customHeight="1">
      <c r="A83" s="628"/>
      <c r="B83" s="625"/>
      <c r="C83" s="72" t="s">
        <v>173</v>
      </c>
      <c r="D83" s="57">
        <v>85653</v>
      </c>
      <c r="E83" s="57">
        <v>2673</v>
      </c>
      <c r="F83" s="57">
        <v>5430</v>
      </c>
      <c r="G83" s="57">
        <v>221</v>
      </c>
      <c r="H83" s="57">
        <v>25402</v>
      </c>
      <c r="I83" s="57">
        <v>298</v>
      </c>
      <c r="J83" s="57">
        <v>21280</v>
      </c>
      <c r="K83" s="57">
        <v>21813</v>
      </c>
      <c r="L83" s="57">
        <v>162770</v>
      </c>
      <c r="M83" s="128"/>
    </row>
    <row r="84" spans="1:13" ht="20.100000000000001" customHeight="1">
      <c r="A84" s="628"/>
      <c r="B84" s="626" t="s">
        <v>205</v>
      </c>
      <c r="C84" s="592"/>
      <c r="D84" s="57"/>
      <c r="E84" s="57"/>
      <c r="F84" s="57"/>
      <c r="G84" s="57"/>
      <c r="H84" s="57"/>
      <c r="I84" s="57"/>
      <c r="J84" s="57"/>
      <c r="K84" s="57"/>
      <c r="L84" s="57"/>
      <c r="M84" s="128"/>
    </row>
    <row r="85" spans="1:13" ht="20.100000000000001" customHeight="1">
      <c r="A85" s="628"/>
      <c r="B85" s="624"/>
      <c r="C85" s="72" t="s">
        <v>312</v>
      </c>
      <c r="D85" s="57">
        <v>97</v>
      </c>
      <c r="E85" s="57">
        <v>27</v>
      </c>
      <c r="F85" s="57" t="s">
        <v>179</v>
      </c>
      <c r="G85" s="57" t="s">
        <v>179</v>
      </c>
      <c r="H85" s="57">
        <v>30</v>
      </c>
      <c r="I85" s="57" t="s">
        <v>179</v>
      </c>
      <c r="J85" s="57" t="s">
        <v>179</v>
      </c>
      <c r="K85" s="57">
        <v>24</v>
      </c>
      <c r="L85" s="57">
        <v>178</v>
      </c>
      <c r="M85" s="128"/>
    </row>
    <row r="86" spans="1:13" ht="20.100000000000001" customHeight="1">
      <c r="A86" s="628"/>
      <c r="B86" s="624"/>
      <c r="C86" s="72" t="s">
        <v>313</v>
      </c>
      <c r="D86" s="57">
        <v>1784</v>
      </c>
      <c r="E86" s="57">
        <v>49</v>
      </c>
      <c r="F86" s="57">
        <v>78</v>
      </c>
      <c r="G86" s="57" t="s">
        <v>179</v>
      </c>
      <c r="H86" s="57">
        <v>536</v>
      </c>
      <c r="I86" s="57">
        <v>58</v>
      </c>
      <c r="J86" s="57" t="s">
        <v>179</v>
      </c>
      <c r="K86" s="57">
        <v>448</v>
      </c>
      <c r="L86" s="57">
        <v>2953</v>
      </c>
      <c r="M86" s="128"/>
    </row>
    <row r="87" spans="1:13" ht="20.100000000000001" customHeight="1">
      <c r="A87" s="628"/>
      <c r="B87" s="624"/>
      <c r="C87" s="72" t="s">
        <v>314</v>
      </c>
      <c r="D87" s="57">
        <v>3695</v>
      </c>
      <c r="E87" s="57">
        <v>47</v>
      </c>
      <c r="F87" s="57">
        <v>160</v>
      </c>
      <c r="G87" s="57" t="s">
        <v>179</v>
      </c>
      <c r="H87" s="57">
        <v>743</v>
      </c>
      <c r="I87" s="57">
        <v>24</v>
      </c>
      <c r="J87" s="57" t="s">
        <v>179</v>
      </c>
      <c r="K87" s="57">
        <v>462</v>
      </c>
      <c r="L87" s="57">
        <v>5131</v>
      </c>
      <c r="M87" s="128"/>
    </row>
    <row r="88" spans="1:13" ht="20.100000000000001" customHeight="1">
      <c r="A88" s="628"/>
      <c r="B88" s="624"/>
      <c r="C88" s="72" t="s">
        <v>315</v>
      </c>
      <c r="D88" s="57">
        <v>3341</v>
      </c>
      <c r="E88" s="57">
        <v>124</v>
      </c>
      <c r="F88" s="57">
        <v>109</v>
      </c>
      <c r="G88" s="57" t="s">
        <v>179</v>
      </c>
      <c r="H88" s="57">
        <v>785</v>
      </c>
      <c r="I88" s="57">
        <v>22</v>
      </c>
      <c r="J88" s="57">
        <v>236</v>
      </c>
      <c r="K88" s="57">
        <v>507</v>
      </c>
      <c r="L88" s="57">
        <v>5124</v>
      </c>
      <c r="M88" s="128"/>
    </row>
    <row r="89" spans="1:13" ht="20.100000000000001" customHeight="1">
      <c r="A89" s="628"/>
      <c r="B89" s="624"/>
      <c r="C89" s="72" t="s">
        <v>316</v>
      </c>
      <c r="D89" s="57">
        <v>1399</v>
      </c>
      <c r="E89" s="57">
        <v>38</v>
      </c>
      <c r="F89" s="57">
        <v>162</v>
      </c>
      <c r="G89" s="57">
        <v>19</v>
      </c>
      <c r="H89" s="57">
        <v>793</v>
      </c>
      <c r="I89" s="57" t="s">
        <v>179</v>
      </c>
      <c r="J89" s="57">
        <v>1196</v>
      </c>
      <c r="K89" s="57">
        <v>474</v>
      </c>
      <c r="L89" s="57">
        <v>4081</v>
      </c>
      <c r="M89" s="128"/>
    </row>
    <row r="90" spans="1:13" ht="20.100000000000001" customHeight="1">
      <c r="A90" s="628"/>
      <c r="B90" s="624"/>
      <c r="C90" s="72" t="s">
        <v>317</v>
      </c>
      <c r="D90" s="57">
        <v>66</v>
      </c>
      <c r="E90" s="57">
        <v>22</v>
      </c>
      <c r="F90" s="57" t="s">
        <v>179</v>
      </c>
      <c r="G90" s="57" t="s">
        <v>179</v>
      </c>
      <c r="H90" s="57">
        <v>175</v>
      </c>
      <c r="I90" s="57" t="s">
        <v>179</v>
      </c>
      <c r="J90" s="57">
        <v>2878</v>
      </c>
      <c r="K90" s="57">
        <v>505</v>
      </c>
      <c r="L90" s="57">
        <v>3646</v>
      </c>
      <c r="M90" s="128"/>
    </row>
    <row r="91" spans="1:13" ht="20.100000000000001" customHeight="1">
      <c r="A91" s="628"/>
      <c r="B91" s="625"/>
      <c r="C91" s="72" t="s">
        <v>173</v>
      </c>
      <c r="D91" s="57">
        <v>10382</v>
      </c>
      <c r="E91" s="57">
        <v>307</v>
      </c>
      <c r="F91" s="57">
        <v>509</v>
      </c>
      <c r="G91" s="57">
        <v>19</v>
      </c>
      <c r="H91" s="57">
        <v>3062</v>
      </c>
      <c r="I91" s="57">
        <v>104</v>
      </c>
      <c r="J91" s="57">
        <v>4310</v>
      </c>
      <c r="K91" s="57">
        <v>2420</v>
      </c>
      <c r="L91" s="57">
        <v>21113</v>
      </c>
      <c r="M91" s="128"/>
    </row>
    <row r="92" spans="1:13" ht="20.100000000000001" customHeight="1">
      <c r="A92" s="628"/>
      <c r="B92" s="626" t="s">
        <v>351</v>
      </c>
      <c r="C92" s="592"/>
      <c r="D92" s="57"/>
      <c r="E92" s="57"/>
      <c r="F92" s="57"/>
      <c r="G92" s="57"/>
      <c r="H92" s="57"/>
      <c r="I92" s="57"/>
      <c r="J92" s="57"/>
      <c r="K92" s="57"/>
      <c r="L92" s="57"/>
      <c r="M92" s="128"/>
    </row>
    <row r="93" spans="1:13" ht="20.100000000000001" customHeight="1">
      <c r="A93" s="628"/>
      <c r="B93" s="624"/>
      <c r="C93" s="72" t="s">
        <v>312</v>
      </c>
      <c r="D93" s="57">
        <v>159553</v>
      </c>
      <c r="E93" s="57">
        <v>302</v>
      </c>
      <c r="F93" s="57">
        <v>3713</v>
      </c>
      <c r="G93" s="57">
        <v>772</v>
      </c>
      <c r="H93" s="57">
        <v>4047</v>
      </c>
      <c r="I93" s="57">
        <v>212369</v>
      </c>
      <c r="J93" s="57" t="s">
        <v>179</v>
      </c>
      <c r="K93" s="57">
        <v>34158</v>
      </c>
      <c r="L93" s="57">
        <v>414914</v>
      </c>
      <c r="M93" s="128"/>
    </row>
    <row r="94" spans="1:13" ht="20.100000000000001" customHeight="1">
      <c r="A94" s="628"/>
      <c r="B94" s="624"/>
      <c r="C94" s="72" t="s">
        <v>313</v>
      </c>
      <c r="D94" s="57">
        <v>490944</v>
      </c>
      <c r="E94" s="57">
        <v>5564</v>
      </c>
      <c r="F94" s="57">
        <v>9332</v>
      </c>
      <c r="G94" s="57">
        <v>886</v>
      </c>
      <c r="H94" s="57">
        <v>59679</v>
      </c>
      <c r="I94" s="57">
        <v>6710</v>
      </c>
      <c r="J94" s="57" t="s">
        <v>179</v>
      </c>
      <c r="K94" s="57">
        <v>48072</v>
      </c>
      <c r="L94" s="57">
        <v>621187</v>
      </c>
      <c r="M94" s="128"/>
    </row>
    <row r="95" spans="1:13" ht="20.100000000000001" customHeight="1">
      <c r="A95" s="628"/>
      <c r="B95" s="624"/>
      <c r="C95" s="72" t="s">
        <v>314</v>
      </c>
      <c r="D95" s="57">
        <v>432127</v>
      </c>
      <c r="E95" s="57">
        <v>11827</v>
      </c>
      <c r="F95" s="57">
        <v>14463</v>
      </c>
      <c r="G95" s="57">
        <v>2135</v>
      </c>
      <c r="H95" s="57">
        <v>134081</v>
      </c>
      <c r="I95" s="57">
        <v>2019</v>
      </c>
      <c r="J95" s="57" t="s">
        <v>179</v>
      </c>
      <c r="K95" s="57">
        <v>52408</v>
      </c>
      <c r="L95" s="57">
        <v>649060</v>
      </c>
      <c r="M95" s="128"/>
    </row>
    <row r="96" spans="1:13" ht="20.100000000000001" customHeight="1">
      <c r="A96" s="628"/>
      <c r="B96" s="624"/>
      <c r="C96" s="72" t="s">
        <v>315</v>
      </c>
      <c r="D96" s="57">
        <v>372590</v>
      </c>
      <c r="E96" s="57">
        <v>14854</v>
      </c>
      <c r="F96" s="57">
        <v>17952</v>
      </c>
      <c r="G96" s="57">
        <v>3336</v>
      </c>
      <c r="H96" s="57">
        <v>170940</v>
      </c>
      <c r="I96" s="57">
        <v>394</v>
      </c>
      <c r="J96" s="57">
        <v>22242</v>
      </c>
      <c r="K96" s="57">
        <v>65508</v>
      </c>
      <c r="L96" s="57">
        <v>667816</v>
      </c>
      <c r="M96" s="128"/>
    </row>
    <row r="97" spans="1:13" ht="20.100000000000001" customHeight="1">
      <c r="A97" s="628"/>
      <c r="B97" s="624"/>
      <c r="C97" s="72" t="s">
        <v>316</v>
      </c>
      <c r="D97" s="57">
        <v>130001</v>
      </c>
      <c r="E97" s="57">
        <v>6152</v>
      </c>
      <c r="F97" s="57">
        <v>8713</v>
      </c>
      <c r="G97" s="57">
        <v>1725</v>
      </c>
      <c r="H97" s="57">
        <v>116687</v>
      </c>
      <c r="I97" s="57" t="s">
        <v>179</v>
      </c>
      <c r="J97" s="57">
        <v>141479</v>
      </c>
      <c r="K97" s="57">
        <v>41955</v>
      </c>
      <c r="L97" s="57">
        <v>446712</v>
      </c>
      <c r="M97" s="128"/>
    </row>
    <row r="98" spans="1:13" ht="20.100000000000001" customHeight="1">
      <c r="A98" s="628"/>
      <c r="B98" s="624"/>
      <c r="C98" s="72" t="s">
        <v>317</v>
      </c>
      <c r="D98" s="57">
        <v>9409</v>
      </c>
      <c r="E98" s="57">
        <v>2028</v>
      </c>
      <c r="F98" s="57">
        <v>2102</v>
      </c>
      <c r="G98" s="57">
        <v>862</v>
      </c>
      <c r="H98" s="57">
        <v>28335</v>
      </c>
      <c r="I98" s="57" t="s">
        <v>179</v>
      </c>
      <c r="J98" s="57">
        <v>382778</v>
      </c>
      <c r="K98" s="57">
        <v>63489</v>
      </c>
      <c r="L98" s="57">
        <v>489003</v>
      </c>
      <c r="M98" s="128"/>
    </row>
    <row r="99" spans="1:13" ht="20.100000000000001" customHeight="1">
      <c r="A99" s="629"/>
      <c r="B99" s="625"/>
      <c r="C99" s="72" t="s">
        <v>173</v>
      </c>
      <c r="D99" s="57">
        <v>1594624</v>
      </c>
      <c r="E99" s="57">
        <v>40727</v>
      </c>
      <c r="F99" s="57">
        <v>56275</v>
      </c>
      <c r="G99" s="57">
        <v>9716</v>
      </c>
      <c r="H99" s="57">
        <v>513769</v>
      </c>
      <c r="I99" s="57">
        <v>221492</v>
      </c>
      <c r="J99" s="57">
        <v>546499</v>
      </c>
      <c r="K99" s="57">
        <v>305590</v>
      </c>
      <c r="L99" s="57">
        <v>3288692</v>
      </c>
      <c r="M99" s="128"/>
    </row>
    <row r="100" spans="1:13" ht="20.100000000000001" customHeight="1">
      <c r="A100" s="627" t="s">
        <v>176</v>
      </c>
      <c r="B100" s="626" t="s">
        <v>201</v>
      </c>
      <c r="C100" s="592"/>
      <c r="D100" s="57"/>
      <c r="E100" s="57"/>
      <c r="F100" s="57"/>
      <c r="G100" s="57"/>
      <c r="H100" s="57"/>
      <c r="I100" s="57"/>
      <c r="J100" s="57"/>
      <c r="K100" s="57"/>
      <c r="L100" s="57"/>
      <c r="M100" s="128"/>
    </row>
    <row r="101" spans="1:13" ht="20.100000000000001" customHeight="1">
      <c r="A101" s="628"/>
      <c r="B101" s="624"/>
      <c r="C101" s="72" t="s">
        <v>312</v>
      </c>
      <c r="D101" s="57">
        <v>292209</v>
      </c>
      <c r="E101" s="57">
        <v>766</v>
      </c>
      <c r="F101" s="57">
        <v>8004</v>
      </c>
      <c r="G101" s="57">
        <v>1577</v>
      </c>
      <c r="H101" s="57">
        <v>1819</v>
      </c>
      <c r="I101" s="57">
        <v>430210</v>
      </c>
      <c r="J101" s="57" t="s">
        <v>179</v>
      </c>
      <c r="K101" s="57">
        <v>74217</v>
      </c>
      <c r="L101" s="57">
        <v>808802</v>
      </c>
      <c r="M101" s="128"/>
    </row>
    <row r="102" spans="1:13" ht="20.100000000000001" customHeight="1">
      <c r="A102" s="628"/>
      <c r="B102" s="624"/>
      <c r="C102" s="72" t="s">
        <v>313</v>
      </c>
      <c r="D102" s="57">
        <v>526007</v>
      </c>
      <c r="E102" s="57">
        <v>7318</v>
      </c>
      <c r="F102" s="57">
        <v>14874</v>
      </c>
      <c r="G102" s="57">
        <v>559</v>
      </c>
      <c r="H102" s="57">
        <v>2883</v>
      </c>
      <c r="I102" s="57">
        <v>11188</v>
      </c>
      <c r="J102" s="57" t="s">
        <v>179</v>
      </c>
      <c r="K102" s="57">
        <v>59437</v>
      </c>
      <c r="L102" s="57">
        <v>622266</v>
      </c>
      <c r="M102" s="128"/>
    </row>
    <row r="103" spans="1:13" ht="20.100000000000001" customHeight="1">
      <c r="A103" s="628"/>
      <c r="B103" s="624"/>
      <c r="C103" s="72" t="s">
        <v>314</v>
      </c>
      <c r="D103" s="57">
        <v>185883</v>
      </c>
      <c r="E103" s="57">
        <v>5853</v>
      </c>
      <c r="F103" s="57">
        <v>9747</v>
      </c>
      <c r="G103" s="57">
        <v>303</v>
      </c>
      <c r="H103" s="57">
        <v>4257</v>
      </c>
      <c r="I103" s="57">
        <v>1017</v>
      </c>
      <c r="J103" s="57" t="s">
        <v>179</v>
      </c>
      <c r="K103" s="57">
        <v>33736</v>
      </c>
      <c r="L103" s="57">
        <v>240796</v>
      </c>
      <c r="M103" s="128"/>
    </row>
    <row r="104" spans="1:13" ht="20.100000000000001" customHeight="1">
      <c r="A104" s="628"/>
      <c r="B104" s="624"/>
      <c r="C104" s="72" t="s">
        <v>315</v>
      </c>
      <c r="D104" s="57">
        <v>98281</v>
      </c>
      <c r="E104" s="57">
        <v>3873</v>
      </c>
      <c r="F104" s="57">
        <v>7706</v>
      </c>
      <c r="G104" s="57">
        <v>184</v>
      </c>
      <c r="H104" s="57">
        <v>5106</v>
      </c>
      <c r="I104" s="57">
        <v>192</v>
      </c>
      <c r="J104" s="57">
        <v>4410</v>
      </c>
      <c r="K104" s="57">
        <v>28575</v>
      </c>
      <c r="L104" s="57">
        <v>148327</v>
      </c>
      <c r="M104" s="128"/>
    </row>
    <row r="105" spans="1:13" ht="20.100000000000001" customHeight="1">
      <c r="A105" s="628"/>
      <c r="B105" s="624"/>
      <c r="C105" s="72" t="s">
        <v>316</v>
      </c>
      <c r="D105" s="57">
        <v>22013</v>
      </c>
      <c r="E105" s="57">
        <v>1066</v>
      </c>
      <c r="F105" s="57">
        <v>2307</v>
      </c>
      <c r="G105" s="57">
        <v>81</v>
      </c>
      <c r="H105" s="57">
        <v>2236</v>
      </c>
      <c r="I105" s="57" t="s">
        <v>179</v>
      </c>
      <c r="J105" s="57">
        <v>13957</v>
      </c>
      <c r="K105" s="57">
        <v>10696</v>
      </c>
      <c r="L105" s="57">
        <v>52356</v>
      </c>
      <c r="M105" s="128"/>
    </row>
    <row r="106" spans="1:13" ht="20.100000000000001" customHeight="1">
      <c r="A106" s="628"/>
      <c r="B106" s="624"/>
      <c r="C106" s="72" t="s">
        <v>317</v>
      </c>
      <c r="D106" s="57">
        <v>1520</v>
      </c>
      <c r="E106" s="57">
        <v>209</v>
      </c>
      <c r="F106" s="57">
        <v>322</v>
      </c>
      <c r="G106" s="57">
        <v>1</v>
      </c>
      <c r="H106" s="57">
        <v>472</v>
      </c>
      <c r="I106" s="57" t="s">
        <v>179</v>
      </c>
      <c r="J106" s="57">
        <v>18136</v>
      </c>
      <c r="K106" s="57">
        <v>9361</v>
      </c>
      <c r="L106" s="57">
        <v>30021</v>
      </c>
      <c r="M106" s="128"/>
    </row>
    <row r="107" spans="1:13" ht="20.100000000000001" customHeight="1">
      <c r="A107" s="628"/>
      <c r="B107" s="625"/>
      <c r="C107" s="72" t="s">
        <v>173</v>
      </c>
      <c r="D107" s="57">
        <v>1125913</v>
      </c>
      <c r="E107" s="57">
        <v>19085</v>
      </c>
      <c r="F107" s="57">
        <v>42960</v>
      </c>
      <c r="G107" s="57">
        <v>2705</v>
      </c>
      <c r="H107" s="57">
        <v>16773</v>
      </c>
      <c r="I107" s="57">
        <v>442607</v>
      </c>
      <c r="J107" s="57">
        <v>36503</v>
      </c>
      <c r="K107" s="57">
        <v>216022</v>
      </c>
      <c r="L107" s="57">
        <v>1902568</v>
      </c>
      <c r="M107" s="128"/>
    </row>
    <row r="108" spans="1:13" ht="20.100000000000001" customHeight="1">
      <c r="A108" s="628"/>
      <c r="B108" s="626" t="s">
        <v>202</v>
      </c>
      <c r="C108" s="592"/>
      <c r="D108" s="57"/>
      <c r="E108" s="57"/>
      <c r="F108" s="57"/>
      <c r="G108" s="57"/>
      <c r="H108" s="57"/>
      <c r="I108" s="57"/>
      <c r="J108" s="57"/>
      <c r="K108" s="57"/>
      <c r="L108" s="57"/>
      <c r="M108" s="128"/>
    </row>
    <row r="109" spans="1:13" ht="20.100000000000001" customHeight="1">
      <c r="A109" s="628"/>
      <c r="B109" s="624"/>
      <c r="C109" s="72" t="s">
        <v>312</v>
      </c>
      <c r="D109" s="57">
        <v>12244</v>
      </c>
      <c r="E109" s="57">
        <v>118</v>
      </c>
      <c r="F109" s="57">
        <v>235</v>
      </c>
      <c r="G109" s="57">
        <v>79</v>
      </c>
      <c r="H109" s="57">
        <v>2820</v>
      </c>
      <c r="I109" s="57">
        <v>1172</v>
      </c>
      <c r="J109" s="57" t="s">
        <v>179</v>
      </c>
      <c r="K109" s="57">
        <v>3515</v>
      </c>
      <c r="L109" s="57">
        <v>20183</v>
      </c>
      <c r="M109" s="128"/>
    </row>
    <row r="110" spans="1:13" ht="20.100000000000001" customHeight="1">
      <c r="A110" s="628"/>
      <c r="B110" s="624"/>
      <c r="C110" s="72" t="s">
        <v>313</v>
      </c>
      <c r="D110" s="57">
        <v>307394</v>
      </c>
      <c r="E110" s="57">
        <v>9078</v>
      </c>
      <c r="F110" s="57">
        <v>11452</v>
      </c>
      <c r="G110" s="57">
        <v>748</v>
      </c>
      <c r="H110" s="57">
        <v>55989</v>
      </c>
      <c r="I110" s="57">
        <v>2018</v>
      </c>
      <c r="J110" s="57" t="s">
        <v>179</v>
      </c>
      <c r="K110" s="57">
        <v>30259</v>
      </c>
      <c r="L110" s="57">
        <v>416938</v>
      </c>
      <c r="M110" s="128"/>
    </row>
    <row r="111" spans="1:13" ht="20.100000000000001" customHeight="1">
      <c r="A111" s="628"/>
      <c r="B111" s="624"/>
      <c r="C111" s="72" t="s">
        <v>314</v>
      </c>
      <c r="D111" s="57">
        <v>550297</v>
      </c>
      <c r="E111" s="57">
        <v>28601</v>
      </c>
      <c r="F111" s="57">
        <v>31638</v>
      </c>
      <c r="G111" s="57">
        <v>2223</v>
      </c>
      <c r="H111" s="57">
        <v>125007</v>
      </c>
      <c r="I111" s="57">
        <v>1677</v>
      </c>
      <c r="J111" s="57" t="s">
        <v>179</v>
      </c>
      <c r="K111" s="57">
        <v>55066</v>
      </c>
      <c r="L111" s="57">
        <v>794509</v>
      </c>
      <c r="M111" s="128"/>
    </row>
    <row r="112" spans="1:13" ht="20.100000000000001" customHeight="1">
      <c r="A112" s="628"/>
      <c r="B112" s="624"/>
      <c r="C112" s="72" t="s">
        <v>315</v>
      </c>
      <c r="D112" s="57">
        <v>601337</v>
      </c>
      <c r="E112" s="57">
        <v>48234</v>
      </c>
      <c r="F112" s="57">
        <v>59829</v>
      </c>
      <c r="G112" s="57">
        <v>3777</v>
      </c>
      <c r="H112" s="57">
        <v>159907</v>
      </c>
      <c r="I112" s="57">
        <v>278</v>
      </c>
      <c r="J112" s="57">
        <v>27726</v>
      </c>
      <c r="K112" s="57">
        <v>81515</v>
      </c>
      <c r="L112" s="57">
        <v>982603</v>
      </c>
      <c r="M112" s="128"/>
    </row>
    <row r="113" spans="1:13" ht="20.100000000000001" customHeight="1">
      <c r="A113" s="628"/>
      <c r="B113" s="624"/>
      <c r="C113" s="72" t="s">
        <v>316</v>
      </c>
      <c r="D113" s="57">
        <v>274053</v>
      </c>
      <c r="E113" s="57">
        <v>28633</v>
      </c>
      <c r="F113" s="57">
        <v>37940</v>
      </c>
      <c r="G113" s="57">
        <v>2363</v>
      </c>
      <c r="H113" s="57">
        <v>105471</v>
      </c>
      <c r="I113" s="57" t="s">
        <v>179</v>
      </c>
      <c r="J113" s="57">
        <v>205061</v>
      </c>
      <c r="K113" s="57">
        <v>59369</v>
      </c>
      <c r="L113" s="57">
        <v>712890</v>
      </c>
      <c r="M113" s="128"/>
    </row>
    <row r="114" spans="1:13" ht="20.100000000000001" customHeight="1">
      <c r="A114" s="628"/>
      <c r="B114" s="624"/>
      <c r="C114" s="72" t="s">
        <v>317</v>
      </c>
      <c r="D114" s="57">
        <v>30525</v>
      </c>
      <c r="E114" s="57">
        <v>9761</v>
      </c>
      <c r="F114" s="57">
        <v>8082</v>
      </c>
      <c r="G114" s="57">
        <v>1495</v>
      </c>
      <c r="H114" s="57">
        <v>23835</v>
      </c>
      <c r="I114" s="57" t="s">
        <v>179</v>
      </c>
      <c r="J114" s="57">
        <v>440956</v>
      </c>
      <c r="K114" s="57">
        <v>49516</v>
      </c>
      <c r="L114" s="57">
        <v>564170</v>
      </c>
      <c r="M114" s="128"/>
    </row>
    <row r="115" spans="1:13" ht="20.100000000000001" customHeight="1">
      <c r="A115" s="628"/>
      <c r="B115" s="625"/>
      <c r="C115" s="72" t="s">
        <v>173</v>
      </c>
      <c r="D115" s="57">
        <v>1775850</v>
      </c>
      <c r="E115" s="57">
        <v>124425</v>
      </c>
      <c r="F115" s="57">
        <v>149176</v>
      </c>
      <c r="G115" s="57">
        <v>10685</v>
      </c>
      <c r="H115" s="57">
        <v>473029</v>
      </c>
      <c r="I115" s="57">
        <v>5145</v>
      </c>
      <c r="J115" s="57">
        <v>673743</v>
      </c>
      <c r="K115" s="57">
        <v>279240</v>
      </c>
      <c r="L115" s="57">
        <v>3491293</v>
      </c>
      <c r="M115" s="128"/>
    </row>
    <row r="116" spans="1:13" ht="20.100000000000001" customHeight="1">
      <c r="A116" s="628"/>
      <c r="B116" s="626" t="s">
        <v>203</v>
      </c>
      <c r="C116" s="592"/>
      <c r="D116" s="57"/>
      <c r="E116" s="57"/>
      <c r="F116" s="57"/>
      <c r="G116" s="57"/>
      <c r="H116" s="57"/>
      <c r="I116" s="57"/>
      <c r="J116" s="57"/>
      <c r="K116" s="57"/>
      <c r="L116" s="57"/>
      <c r="M116" s="128"/>
    </row>
    <row r="117" spans="1:13" ht="20.100000000000001" customHeight="1">
      <c r="A117" s="628"/>
      <c r="B117" s="624"/>
      <c r="C117" s="72" t="s">
        <v>312</v>
      </c>
      <c r="D117" s="57">
        <v>40</v>
      </c>
      <c r="E117" s="57">
        <v>3</v>
      </c>
      <c r="F117" s="57">
        <v>1</v>
      </c>
      <c r="G117" s="57" t="s">
        <v>179</v>
      </c>
      <c r="H117" s="57">
        <v>13</v>
      </c>
      <c r="I117" s="57">
        <v>7</v>
      </c>
      <c r="J117" s="57" t="s">
        <v>179</v>
      </c>
      <c r="K117" s="57">
        <v>106</v>
      </c>
      <c r="L117" s="57">
        <v>170</v>
      </c>
      <c r="M117" s="128"/>
    </row>
    <row r="118" spans="1:13" ht="20.100000000000001" customHeight="1">
      <c r="A118" s="628"/>
      <c r="B118" s="624"/>
      <c r="C118" s="72" t="s">
        <v>313</v>
      </c>
      <c r="D118" s="57">
        <v>1222</v>
      </c>
      <c r="E118" s="57">
        <v>9</v>
      </c>
      <c r="F118" s="57">
        <v>19</v>
      </c>
      <c r="G118" s="57" t="s">
        <v>179</v>
      </c>
      <c r="H118" s="57">
        <v>307</v>
      </c>
      <c r="I118" s="57">
        <v>5</v>
      </c>
      <c r="J118" s="57" t="s">
        <v>179</v>
      </c>
      <c r="K118" s="57">
        <v>243</v>
      </c>
      <c r="L118" s="57">
        <v>1805</v>
      </c>
      <c r="M118" s="128"/>
    </row>
    <row r="119" spans="1:13" ht="20.100000000000001" customHeight="1">
      <c r="A119" s="628"/>
      <c r="B119" s="624"/>
      <c r="C119" s="72" t="s">
        <v>314</v>
      </c>
      <c r="D119" s="57">
        <v>6129</v>
      </c>
      <c r="E119" s="57">
        <v>126</v>
      </c>
      <c r="F119" s="57">
        <v>109</v>
      </c>
      <c r="G119" s="57">
        <v>27</v>
      </c>
      <c r="H119" s="57">
        <v>1751</v>
      </c>
      <c r="I119" s="57">
        <v>66</v>
      </c>
      <c r="J119" s="57" t="s">
        <v>179</v>
      </c>
      <c r="K119" s="57">
        <v>1169</v>
      </c>
      <c r="L119" s="57">
        <v>9377</v>
      </c>
      <c r="M119" s="128"/>
    </row>
    <row r="120" spans="1:13" ht="20.100000000000001" customHeight="1">
      <c r="A120" s="628"/>
      <c r="B120" s="624"/>
      <c r="C120" s="72" t="s">
        <v>315</v>
      </c>
      <c r="D120" s="57">
        <v>15605</v>
      </c>
      <c r="E120" s="57">
        <v>420</v>
      </c>
      <c r="F120" s="57">
        <v>1021</v>
      </c>
      <c r="G120" s="57">
        <v>31</v>
      </c>
      <c r="H120" s="57">
        <v>4141</v>
      </c>
      <c r="I120" s="57">
        <v>37</v>
      </c>
      <c r="J120" s="57">
        <v>1573</v>
      </c>
      <c r="K120" s="57">
        <v>3416</v>
      </c>
      <c r="L120" s="57">
        <v>26244</v>
      </c>
      <c r="M120" s="128"/>
    </row>
    <row r="121" spans="1:13" ht="20.100000000000001" customHeight="1">
      <c r="A121" s="628"/>
      <c r="B121" s="624"/>
      <c r="C121" s="72" t="s">
        <v>316</v>
      </c>
      <c r="D121" s="57">
        <v>16328</v>
      </c>
      <c r="E121" s="57">
        <v>846</v>
      </c>
      <c r="F121" s="57">
        <v>1330</v>
      </c>
      <c r="G121" s="57">
        <v>169</v>
      </c>
      <c r="H121" s="57">
        <v>9507</v>
      </c>
      <c r="I121" s="57" t="s">
        <v>179</v>
      </c>
      <c r="J121" s="57">
        <v>21353</v>
      </c>
      <c r="K121" s="57">
        <v>6962</v>
      </c>
      <c r="L121" s="57">
        <v>56495</v>
      </c>
      <c r="M121" s="128"/>
    </row>
    <row r="122" spans="1:13" ht="20.100000000000001" customHeight="1">
      <c r="A122" s="628"/>
      <c r="B122" s="624"/>
      <c r="C122" s="72" t="s">
        <v>317</v>
      </c>
      <c r="D122" s="57">
        <v>3136</v>
      </c>
      <c r="E122" s="57">
        <v>961</v>
      </c>
      <c r="F122" s="57">
        <v>1064</v>
      </c>
      <c r="G122" s="57">
        <v>344</v>
      </c>
      <c r="H122" s="57">
        <v>8471</v>
      </c>
      <c r="I122" s="57" t="s">
        <v>179</v>
      </c>
      <c r="J122" s="57">
        <v>229165</v>
      </c>
      <c r="K122" s="57">
        <v>42183</v>
      </c>
      <c r="L122" s="57">
        <v>285324</v>
      </c>
      <c r="M122" s="128"/>
    </row>
    <row r="123" spans="1:13" ht="20.100000000000001" customHeight="1">
      <c r="A123" s="628"/>
      <c r="B123" s="625"/>
      <c r="C123" s="72" t="s">
        <v>173</v>
      </c>
      <c r="D123" s="57">
        <v>42460</v>
      </c>
      <c r="E123" s="57">
        <v>2365</v>
      </c>
      <c r="F123" s="57">
        <v>3544</v>
      </c>
      <c r="G123" s="57">
        <v>571</v>
      </c>
      <c r="H123" s="57">
        <v>24190</v>
      </c>
      <c r="I123" s="57">
        <v>115</v>
      </c>
      <c r="J123" s="57">
        <v>252091</v>
      </c>
      <c r="K123" s="57">
        <v>54079</v>
      </c>
      <c r="L123" s="57">
        <v>379415</v>
      </c>
      <c r="M123" s="128"/>
    </row>
    <row r="124" spans="1:13" ht="20.100000000000001" customHeight="1">
      <c r="A124" s="628"/>
      <c r="B124" s="626" t="s">
        <v>204</v>
      </c>
      <c r="C124" s="592"/>
      <c r="D124" s="57"/>
      <c r="E124" s="57"/>
      <c r="F124" s="57"/>
      <c r="G124" s="57"/>
      <c r="H124" s="57"/>
      <c r="I124" s="57"/>
      <c r="J124" s="57"/>
      <c r="K124" s="57"/>
      <c r="L124" s="57"/>
      <c r="M124" s="128"/>
    </row>
    <row r="125" spans="1:13" ht="20.100000000000001" customHeight="1">
      <c r="A125" s="628"/>
      <c r="B125" s="624"/>
      <c r="C125" s="72" t="s">
        <v>312</v>
      </c>
      <c r="D125" s="57">
        <v>399</v>
      </c>
      <c r="E125" s="57" t="s">
        <v>179</v>
      </c>
      <c r="F125" s="57">
        <v>10</v>
      </c>
      <c r="G125" s="57" t="s">
        <v>179</v>
      </c>
      <c r="H125" s="57">
        <v>47</v>
      </c>
      <c r="I125" s="57">
        <v>36</v>
      </c>
      <c r="J125" s="57" t="s">
        <v>179</v>
      </c>
      <c r="K125" s="57">
        <v>87</v>
      </c>
      <c r="L125" s="57">
        <v>579</v>
      </c>
      <c r="M125" s="128"/>
    </row>
    <row r="126" spans="1:13" ht="20.100000000000001" customHeight="1">
      <c r="A126" s="628"/>
      <c r="B126" s="624"/>
      <c r="C126" s="72" t="s">
        <v>313</v>
      </c>
      <c r="D126" s="57">
        <v>14323</v>
      </c>
      <c r="E126" s="57">
        <v>279</v>
      </c>
      <c r="F126" s="57">
        <v>460</v>
      </c>
      <c r="G126" s="57" t="s">
        <v>179</v>
      </c>
      <c r="H126" s="57">
        <v>2349</v>
      </c>
      <c r="I126" s="57">
        <v>179</v>
      </c>
      <c r="J126" s="57" t="s">
        <v>179</v>
      </c>
      <c r="K126" s="57">
        <v>2149</v>
      </c>
      <c r="L126" s="57">
        <v>19739</v>
      </c>
      <c r="M126" s="128"/>
    </row>
    <row r="127" spans="1:13" ht="20.100000000000001" customHeight="1">
      <c r="A127" s="628"/>
      <c r="B127" s="624"/>
      <c r="C127" s="72" t="s">
        <v>314</v>
      </c>
      <c r="D127" s="57">
        <v>36881</v>
      </c>
      <c r="E127" s="57">
        <v>1021</v>
      </c>
      <c r="F127" s="57">
        <v>2872</v>
      </c>
      <c r="G127" s="57">
        <v>47</v>
      </c>
      <c r="H127" s="57">
        <v>8748</v>
      </c>
      <c r="I127" s="57">
        <v>108</v>
      </c>
      <c r="J127" s="57" t="s">
        <v>179</v>
      </c>
      <c r="K127" s="57">
        <v>7286</v>
      </c>
      <c r="L127" s="57">
        <v>56963</v>
      </c>
      <c r="M127" s="128"/>
    </row>
    <row r="128" spans="1:13" ht="20.100000000000001" customHeight="1">
      <c r="A128" s="628"/>
      <c r="B128" s="624"/>
      <c r="C128" s="72" t="s">
        <v>315</v>
      </c>
      <c r="D128" s="57">
        <v>50243</v>
      </c>
      <c r="E128" s="57">
        <v>2251</v>
      </c>
      <c r="F128" s="57">
        <v>4740</v>
      </c>
      <c r="G128" s="57">
        <v>138</v>
      </c>
      <c r="H128" s="57">
        <v>9450</v>
      </c>
      <c r="I128" s="57">
        <v>39</v>
      </c>
      <c r="J128" s="57">
        <v>2618</v>
      </c>
      <c r="K128" s="57">
        <v>13497</v>
      </c>
      <c r="L128" s="57">
        <v>82976</v>
      </c>
      <c r="M128" s="128"/>
    </row>
    <row r="129" spans="1:13" ht="20.100000000000001" customHeight="1">
      <c r="A129" s="628"/>
      <c r="B129" s="624"/>
      <c r="C129" s="72" t="s">
        <v>316</v>
      </c>
      <c r="D129" s="57">
        <v>19936</v>
      </c>
      <c r="E129" s="57">
        <v>1319</v>
      </c>
      <c r="F129" s="57">
        <v>2453</v>
      </c>
      <c r="G129" s="57">
        <v>105</v>
      </c>
      <c r="H129" s="57">
        <v>6082</v>
      </c>
      <c r="I129" s="57" t="s">
        <v>179</v>
      </c>
      <c r="J129" s="57">
        <v>15255</v>
      </c>
      <c r="K129" s="57">
        <v>9010</v>
      </c>
      <c r="L129" s="57">
        <v>54160</v>
      </c>
      <c r="M129" s="128"/>
    </row>
    <row r="130" spans="1:13" ht="20.100000000000001" customHeight="1">
      <c r="A130" s="628"/>
      <c r="B130" s="624"/>
      <c r="C130" s="72" t="s">
        <v>317</v>
      </c>
      <c r="D130" s="57">
        <v>1658</v>
      </c>
      <c r="E130" s="57">
        <v>310</v>
      </c>
      <c r="F130" s="57">
        <v>372</v>
      </c>
      <c r="G130" s="57">
        <v>9</v>
      </c>
      <c r="H130" s="57">
        <v>691</v>
      </c>
      <c r="I130" s="57" t="s">
        <v>179</v>
      </c>
      <c r="J130" s="57">
        <v>17744</v>
      </c>
      <c r="K130" s="57">
        <v>3163</v>
      </c>
      <c r="L130" s="57">
        <v>23947</v>
      </c>
      <c r="M130" s="128"/>
    </row>
    <row r="131" spans="1:13" ht="20.100000000000001" customHeight="1">
      <c r="A131" s="628"/>
      <c r="B131" s="625"/>
      <c r="C131" s="72" t="s">
        <v>173</v>
      </c>
      <c r="D131" s="57">
        <v>123440</v>
      </c>
      <c r="E131" s="57">
        <v>5180</v>
      </c>
      <c r="F131" s="57">
        <v>10907</v>
      </c>
      <c r="G131" s="57">
        <v>299</v>
      </c>
      <c r="H131" s="57">
        <v>27367</v>
      </c>
      <c r="I131" s="57">
        <v>362</v>
      </c>
      <c r="J131" s="57">
        <v>35617</v>
      </c>
      <c r="K131" s="57">
        <v>35192</v>
      </c>
      <c r="L131" s="57">
        <v>238364</v>
      </c>
      <c r="M131" s="128"/>
    </row>
    <row r="132" spans="1:13" ht="20.100000000000001" customHeight="1">
      <c r="A132" s="628"/>
      <c r="B132" s="626" t="s">
        <v>205</v>
      </c>
      <c r="C132" s="592"/>
      <c r="D132" s="57"/>
      <c r="E132" s="57"/>
      <c r="F132" s="57"/>
      <c r="G132" s="57"/>
      <c r="H132" s="57"/>
      <c r="I132" s="57"/>
      <c r="J132" s="57"/>
      <c r="K132" s="57"/>
      <c r="L132" s="57"/>
      <c r="M132" s="128"/>
    </row>
    <row r="133" spans="1:13" ht="20.100000000000001" customHeight="1">
      <c r="A133" s="628"/>
      <c r="B133" s="624"/>
      <c r="C133" s="72" t="s">
        <v>312</v>
      </c>
      <c r="D133" s="57">
        <v>138</v>
      </c>
      <c r="E133" s="57">
        <v>27</v>
      </c>
      <c r="F133" s="57" t="s">
        <v>179</v>
      </c>
      <c r="G133" s="57" t="s">
        <v>179</v>
      </c>
      <c r="H133" s="57">
        <v>33</v>
      </c>
      <c r="I133" s="57" t="s">
        <v>179</v>
      </c>
      <c r="J133" s="57" t="s">
        <v>179</v>
      </c>
      <c r="K133" s="57">
        <v>39</v>
      </c>
      <c r="L133" s="57">
        <v>237</v>
      </c>
      <c r="M133" s="128"/>
    </row>
    <row r="134" spans="1:13" ht="20.100000000000001" customHeight="1">
      <c r="A134" s="628"/>
      <c r="B134" s="624"/>
      <c r="C134" s="72" t="s">
        <v>313</v>
      </c>
      <c r="D134" s="57">
        <v>2363</v>
      </c>
      <c r="E134" s="57">
        <v>88</v>
      </c>
      <c r="F134" s="57">
        <v>103</v>
      </c>
      <c r="G134" s="57" t="s">
        <v>179</v>
      </c>
      <c r="H134" s="57">
        <v>548</v>
      </c>
      <c r="I134" s="57">
        <v>58</v>
      </c>
      <c r="J134" s="57" t="s">
        <v>179</v>
      </c>
      <c r="K134" s="57">
        <v>647</v>
      </c>
      <c r="L134" s="57">
        <v>3807</v>
      </c>
      <c r="M134" s="128"/>
    </row>
    <row r="135" spans="1:13" ht="20.100000000000001" customHeight="1">
      <c r="A135" s="628"/>
      <c r="B135" s="624"/>
      <c r="C135" s="72" t="s">
        <v>314</v>
      </c>
      <c r="D135" s="57">
        <v>5560</v>
      </c>
      <c r="E135" s="57">
        <v>112</v>
      </c>
      <c r="F135" s="57">
        <v>323</v>
      </c>
      <c r="G135" s="57" t="s">
        <v>179</v>
      </c>
      <c r="H135" s="57">
        <v>764</v>
      </c>
      <c r="I135" s="57">
        <v>24</v>
      </c>
      <c r="J135" s="57" t="s">
        <v>179</v>
      </c>
      <c r="K135" s="57">
        <v>885</v>
      </c>
      <c r="L135" s="57">
        <v>7668</v>
      </c>
      <c r="M135" s="128"/>
    </row>
    <row r="136" spans="1:13" ht="20.100000000000001" customHeight="1">
      <c r="A136" s="628"/>
      <c r="B136" s="624"/>
      <c r="C136" s="72" t="s">
        <v>315</v>
      </c>
      <c r="D136" s="57">
        <v>5487</v>
      </c>
      <c r="E136" s="57">
        <v>427</v>
      </c>
      <c r="F136" s="57">
        <v>405</v>
      </c>
      <c r="G136" s="57" t="s">
        <v>179</v>
      </c>
      <c r="H136" s="57">
        <v>933</v>
      </c>
      <c r="I136" s="57">
        <v>22</v>
      </c>
      <c r="J136" s="57">
        <v>284</v>
      </c>
      <c r="K136" s="57">
        <v>1036</v>
      </c>
      <c r="L136" s="57">
        <v>8594</v>
      </c>
      <c r="M136" s="128"/>
    </row>
    <row r="137" spans="1:13" ht="20.100000000000001" customHeight="1">
      <c r="A137" s="628"/>
      <c r="B137" s="624"/>
      <c r="C137" s="72" t="s">
        <v>316</v>
      </c>
      <c r="D137" s="57">
        <v>2439</v>
      </c>
      <c r="E137" s="57">
        <v>153</v>
      </c>
      <c r="F137" s="57">
        <v>442</v>
      </c>
      <c r="G137" s="57">
        <v>19</v>
      </c>
      <c r="H137" s="57">
        <v>835</v>
      </c>
      <c r="I137" s="57" t="s">
        <v>179</v>
      </c>
      <c r="J137" s="57">
        <v>1868</v>
      </c>
      <c r="K137" s="57">
        <v>983</v>
      </c>
      <c r="L137" s="57">
        <v>6739</v>
      </c>
      <c r="M137" s="128"/>
    </row>
    <row r="138" spans="1:13" ht="20.100000000000001" customHeight="1">
      <c r="A138" s="628"/>
      <c r="B138" s="624"/>
      <c r="C138" s="72" t="s">
        <v>317</v>
      </c>
      <c r="D138" s="57">
        <v>282</v>
      </c>
      <c r="E138" s="57">
        <v>82</v>
      </c>
      <c r="F138" s="57">
        <v>53</v>
      </c>
      <c r="G138" s="57" t="s">
        <v>179</v>
      </c>
      <c r="H138" s="57">
        <v>219</v>
      </c>
      <c r="I138" s="57" t="s">
        <v>179</v>
      </c>
      <c r="J138" s="57">
        <v>4846</v>
      </c>
      <c r="K138" s="57">
        <v>942</v>
      </c>
      <c r="L138" s="57">
        <v>6424</v>
      </c>
      <c r="M138" s="128"/>
    </row>
    <row r="139" spans="1:13" ht="20.100000000000001" customHeight="1">
      <c r="A139" s="628"/>
      <c r="B139" s="625"/>
      <c r="C139" s="72" t="s">
        <v>173</v>
      </c>
      <c r="D139" s="57">
        <v>16269</v>
      </c>
      <c r="E139" s="57">
        <v>889</v>
      </c>
      <c r="F139" s="57">
        <v>1326</v>
      </c>
      <c r="G139" s="57">
        <v>19</v>
      </c>
      <c r="H139" s="57">
        <v>3332</v>
      </c>
      <c r="I139" s="57">
        <v>104</v>
      </c>
      <c r="J139" s="57">
        <v>6998</v>
      </c>
      <c r="K139" s="57">
        <v>4532</v>
      </c>
      <c r="L139" s="57">
        <v>33469</v>
      </c>
      <c r="M139" s="128"/>
    </row>
    <row r="140" spans="1:13" ht="20.100000000000001" customHeight="1">
      <c r="A140" s="628"/>
      <c r="B140" s="626" t="s">
        <v>351</v>
      </c>
      <c r="C140" s="592"/>
      <c r="D140" s="57"/>
      <c r="E140" s="57"/>
      <c r="F140" s="57"/>
      <c r="G140" s="57"/>
      <c r="H140" s="57"/>
      <c r="I140" s="57"/>
      <c r="J140" s="57"/>
      <c r="K140" s="57"/>
      <c r="L140" s="57"/>
      <c r="M140" s="128"/>
    </row>
    <row r="141" spans="1:13" ht="20.100000000000001" customHeight="1">
      <c r="A141" s="628"/>
      <c r="B141" s="624"/>
      <c r="C141" s="72" t="s">
        <v>312</v>
      </c>
      <c r="D141" s="57">
        <v>305030</v>
      </c>
      <c r="E141" s="57">
        <v>914</v>
      </c>
      <c r="F141" s="57">
        <v>8250</v>
      </c>
      <c r="G141" s="57">
        <v>1656</v>
      </c>
      <c r="H141" s="57">
        <v>4732</v>
      </c>
      <c r="I141" s="57">
        <v>431425</v>
      </c>
      <c r="J141" s="57" t="s">
        <v>179</v>
      </c>
      <c r="K141" s="57">
        <v>77964</v>
      </c>
      <c r="L141" s="57">
        <v>829971</v>
      </c>
      <c r="M141" s="128"/>
    </row>
    <row r="142" spans="1:13" ht="20.100000000000001" customHeight="1">
      <c r="A142" s="628"/>
      <c r="B142" s="624"/>
      <c r="C142" s="72" t="s">
        <v>313</v>
      </c>
      <c r="D142" s="57">
        <v>851309</v>
      </c>
      <c r="E142" s="57">
        <v>16772</v>
      </c>
      <c r="F142" s="57">
        <v>26908</v>
      </c>
      <c r="G142" s="57">
        <v>1307</v>
      </c>
      <c r="H142" s="57">
        <v>62076</v>
      </c>
      <c r="I142" s="57">
        <v>13448</v>
      </c>
      <c r="J142" s="57" t="s">
        <v>179</v>
      </c>
      <c r="K142" s="57">
        <v>92735</v>
      </c>
      <c r="L142" s="57">
        <v>1064555</v>
      </c>
      <c r="M142" s="128"/>
    </row>
    <row r="143" spans="1:13" ht="20.100000000000001" customHeight="1">
      <c r="A143" s="628"/>
      <c r="B143" s="624"/>
      <c r="C143" s="72" t="s">
        <v>314</v>
      </c>
      <c r="D143" s="57">
        <v>784750</v>
      </c>
      <c r="E143" s="57">
        <v>35713</v>
      </c>
      <c r="F143" s="57">
        <v>44689</v>
      </c>
      <c r="G143" s="57">
        <v>2600</v>
      </c>
      <c r="H143" s="57">
        <v>140527</v>
      </c>
      <c r="I143" s="57">
        <v>2892</v>
      </c>
      <c r="J143" s="57" t="s">
        <v>179</v>
      </c>
      <c r="K143" s="57">
        <v>98142</v>
      </c>
      <c r="L143" s="57">
        <v>1109313</v>
      </c>
      <c r="M143" s="128"/>
    </row>
    <row r="144" spans="1:13" ht="20.100000000000001" customHeight="1">
      <c r="A144" s="628"/>
      <c r="B144" s="624"/>
      <c r="C144" s="72" t="s">
        <v>315</v>
      </c>
      <c r="D144" s="57">
        <v>770953</v>
      </c>
      <c r="E144" s="57">
        <v>55205</v>
      </c>
      <c r="F144" s="57">
        <v>73701</v>
      </c>
      <c r="G144" s="57">
        <v>4130</v>
      </c>
      <c r="H144" s="57">
        <v>179537</v>
      </c>
      <c r="I144" s="57">
        <v>568</v>
      </c>
      <c r="J144" s="57">
        <v>36611</v>
      </c>
      <c r="K144" s="57">
        <v>128039</v>
      </c>
      <c r="L144" s="57">
        <v>1248744</v>
      </c>
      <c r="M144" s="128"/>
    </row>
    <row r="145" spans="1:13" ht="20.100000000000001" customHeight="1">
      <c r="A145" s="628"/>
      <c r="B145" s="624"/>
      <c r="C145" s="72" t="s">
        <v>316</v>
      </c>
      <c r="D145" s="57">
        <v>334769</v>
      </c>
      <c r="E145" s="57">
        <v>32017</v>
      </c>
      <c r="F145" s="57">
        <v>44472</v>
      </c>
      <c r="G145" s="57">
        <v>2737</v>
      </c>
      <c r="H145" s="57">
        <v>124131</v>
      </c>
      <c r="I145" s="57" t="s">
        <v>179</v>
      </c>
      <c r="J145" s="57">
        <v>257494</v>
      </c>
      <c r="K145" s="57">
        <v>87020</v>
      </c>
      <c r="L145" s="57">
        <v>882640</v>
      </c>
      <c r="M145" s="128"/>
    </row>
    <row r="146" spans="1:13" ht="20.100000000000001" customHeight="1">
      <c r="A146" s="628"/>
      <c r="B146" s="624"/>
      <c r="C146" s="72" t="s">
        <v>317</v>
      </c>
      <c r="D146" s="57">
        <v>37121</v>
      </c>
      <c r="E146" s="57">
        <v>11323</v>
      </c>
      <c r="F146" s="57">
        <v>9893</v>
      </c>
      <c r="G146" s="57">
        <v>1849</v>
      </c>
      <c r="H146" s="57">
        <v>33688</v>
      </c>
      <c r="I146" s="57" t="s">
        <v>179</v>
      </c>
      <c r="J146" s="57">
        <v>710847</v>
      </c>
      <c r="K146" s="57">
        <v>105165</v>
      </c>
      <c r="L146" s="57">
        <v>909886</v>
      </c>
      <c r="M146" s="128"/>
    </row>
    <row r="147" spans="1:13" ht="20.100000000000001" customHeight="1">
      <c r="A147" s="629"/>
      <c r="B147" s="625"/>
      <c r="C147" s="72" t="s">
        <v>173</v>
      </c>
      <c r="D147" s="57">
        <v>3083932</v>
      </c>
      <c r="E147" s="57">
        <v>151944</v>
      </c>
      <c r="F147" s="57">
        <v>207913</v>
      </c>
      <c r="G147" s="57">
        <v>14279</v>
      </c>
      <c r="H147" s="57">
        <v>544691</v>
      </c>
      <c r="I147" s="57">
        <v>448333</v>
      </c>
      <c r="J147" s="57">
        <v>1004952</v>
      </c>
      <c r="K147" s="57">
        <v>589065</v>
      </c>
      <c r="L147" s="57">
        <v>6045109</v>
      </c>
      <c r="M147" s="128"/>
    </row>
    <row r="148" spans="1:13" ht="16.5" customHeight="1">
      <c r="A148" s="69"/>
      <c r="B148" s="69"/>
      <c r="C148" s="69"/>
      <c r="D148" s="73"/>
      <c r="E148" s="73"/>
      <c r="F148" s="73"/>
      <c r="G148" s="73"/>
      <c r="H148" s="73"/>
      <c r="I148" s="73"/>
      <c r="J148" s="73"/>
      <c r="K148" s="73"/>
      <c r="L148" s="73"/>
      <c r="M148" s="32"/>
    </row>
    <row r="149" spans="1:13" ht="39.950000000000003" customHeight="1">
      <c r="A149" s="36" t="s">
        <v>82</v>
      </c>
      <c r="B149" s="40" t="s">
        <v>84</v>
      </c>
      <c r="C149" s="552" t="s">
        <v>185</v>
      </c>
      <c r="D149" s="552"/>
      <c r="E149" s="552"/>
      <c r="F149" s="552"/>
      <c r="G149" s="552"/>
      <c r="H149" s="552"/>
      <c r="I149" s="552"/>
      <c r="J149" s="552"/>
      <c r="K149" s="552"/>
      <c r="L149" s="552"/>
      <c r="M149" s="409"/>
    </row>
    <row r="150" spans="1:13" ht="20.100000000000001" customHeight="1">
      <c r="A150" s="36"/>
      <c r="B150" s="40" t="s">
        <v>352</v>
      </c>
      <c r="C150" s="552" t="s">
        <v>274</v>
      </c>
      <c r="D150" s="552"/>
      <c r="E150" s="552"/>
      <c r="F150" s="552"/>
      <c r="G150" s="552"/>
      <c r="H150" s="552"/>
      <c r="I150" s="552"/>
      <c r="J150" s="552"/>
      <c r="K150" s="552"/>
      <c r="L150" s="552"/>
      <c r="M150" s="409"/>
    </row>
    <row r="151" spans="1:13" ht="20.100000000000001" customHeight="1">
      <c r="A151" s="36"/>
      <c r="B151" s="40" t="s">
        <v>179</v>
      </c>
      <c r="C151" s="552" t="s">
        <v>192</v>
      </c>
      <c r="D151" s="552"/>
      <c r="E151" s="552"/>
      <c r="F151" s="552"/>
      <c r="G151" s="552"/>
      <c r="H151" s="552"/>
      <c r="I151" s="552"/>
      <c r="J151" s="552"/>
      <c r="K151" s="552"/>
      <c r="L151" s="552"/>
      <c r="M151" s="409"/>
    </row>
    <row r="152" spans="1:13" ht="16.5" customHeight="1"/>
    <row r="153" spans="1:13" ht="54" customHeight="1">
      <c r="A153" s="60" t="s">
        <v>291</v>
      </c>
      <c r="B153" s="61" t="s">
        <v>194</v>
      </c>
      <c r="C153" s="554" t="s">
        <v>195</v>
      </c>
      <c r="D153" s="554"/>
      <c r="E153" s="554"/>
      <c r="F153" s="554"/>
      <c r="G153" s="554"/>
      <c r="H153" s="554"/>
      <c r="I153" s="554"/>
      <c r="J153" s="554"/>
      <c r="K153" s="554"/>
      <c r="L153" s="554"/>
      <c r="M153" s="409"/>
    </row>
    <row r="154" spans="1:13">
      <c r="A154" s="58"/>
      <c r="B154" s="61"/>
      <c r="C154" s="58"/>
    </row>
    <row r="155" spans="1:13" ht="18" customHeight="1">
      <c r="A155" s="58" t="s">
        <v>196</v>
      </c>
      <c r="B155" s="61" t="s">
        <v>194</v>
      </c>
      <c r="C155" s="588" t="s">
        <v>323</v>
      </c>
      <c r="D155" s="588"/>
      <c r="E155" s="588"/>
      <c r="F155" s="588"/>
      <c r="G155" s="588"/>
      <c r="H155" s="588"/>
      <c r="I155" s="588"/>
      <c r="J155" s="588"/>
      <c r="K155" s="588"/>
      <c r="L155" s="588"/>
      <c r="M155" s="410"/>
    </row>
  </sheetData>
  <mergeCells count="48">
    <mergeCell ref="B44:C44"/>
    <mergeCell ref="A1:L1"/>
    <mergeCell ref="A2:C3"/>
    <mergeCell ref="D2:K2"/>
    <mergeCell ref="L2:L3"/>
    <mergeCell ref="A4:A51"/>
    <mergeCell ref="B4:C4"/>
    <mergeCell ref="B5:B11"/>
    <mergeCell ref="B12:C12"/>
    <mergeCell ref="B13:B19"/>
    <mergeCell ref="B20:C20"/>
    <mergeCell ref="B21:B27"/>
    <mergeCell ref="B28:C28"/>
    <mergeCell ref="B29:B35"/>
    <mergeCell ref="B36:C36"/>
    <mergeCell ref="B37:B43"/>
    <mergeCell ref="B45:B51"/>
    <mergeCell ref="A52:A99"/>
    <mergeCell ref="B52:C52"/>
    <mergeCell ref="B53:B59"/>
    <mergeCell ref="B60:C60"/>
    <mergeCell ref="B61:B67"/>
    <mergeCell ref="B68:C68"/>
    <mergeCell ref="B69:B75"/>
    <mergeCell ref="B76:C76"/>
    <mergeCell ref="B77:B83"/>
    <mergeCell ref="B84:C84"/>
    <mergeCell ref="B85:B91"/>
    <mergeCell ref="B92:C92"/>
    <mergeCell ref="B93:B99"/>
    <mergeCell ref="A100:A147"/>
    <mergeCell ref="B100:C100"/>
    <mergeCell ref="B101:B107"/>
    <mergeCell ref="B108:C108"/>
    <mergeCell ref="B109:B115"/>
    <mergeCell ref="B116:C116"/>
    <mergeCell ref="C155:L155"/>
    <mergeCell ref="B117:B123"/>
    <mergeCell ref="B124:C124"/>
    <mergeCell ref="B125:B131"/>
    <mergeCell ref="B132:C132"/>
    <mergeCell ref="B133:B139"/>
    <mergeCell ref="B140:C140"/>
    <mergeCell ref="B141:B147"/>
    <mergeCell ref="C149:L149"/>
    <mergeCell ref="C150:L150"/>
    <mergeCell ref="C151:L151"/>
    <mergeCell ref="C153:L153"/>
  </mergeCells>
  <phoneticPr fontId="4" type="noConversion"/>
  <hyperlinks>
    <hyperlink ref="N1" location="'索引 Index'!A1" display="索引 Index"/>
  </hyperlinks>
  <printOptions horizontalCentered="1"/>
  <pageMargins left="0.39370078740157483" right="0.39370078740157483" top="0.39370078740157483" bottom="0.39370078740157483" header="0.31496062992125984" footer="0.11811023622047245"/>
  <pageSetup paperSize="9" scale="59" fitToHeight="0" orientation="portrait" r:id="rId1"/>
  <headerFooter>
    <oddFooter>&amp;L&amp;"Times New Roman,標準"&amp;10(&amp;A)&amp;R&amp;"Times New Roman,標準"&amp;10P.&amp;P /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81"/>
  <sheetViews>
    <sheetView showGridLines="0" workbookViewId="0">
      <pane xSplit="3" ySplit="3" topLeftCell="D4" activePane="bottomRight" state="frozen"/>
      <selection sqref="A1:XFD3"/>
      <selection pane="topRight" sqref="A1:XFD3"/>
      <selection pane="bottomLeft" sqref="A1:XFD3"/>
      <selection pane="bottomRight" activeCell="K1" sqref="K1"/>
    </sheetView>
  </sheetViews>
  <sheetFormatPr defaultRowHeight="14.25"/>
  <cols>
    <col min="1" max="1" width="10.625" style="53" customWidth="1"/>
    <col min="2" max="2" width="4.625" style="53" customWidth="1"/>
    <col min="3" max="3" width="46.625" style="53" customWidth="1"/>
    <col min="4" max="5" width="17.625" style="53" customWidth="1"/>
    <col min="6" max="6" width="22.625" style="53" customWidth="1"/>
    <col min="7" max="9" width="17.625" style="53" customWidth="1"/>
    <col min="10" max="10" width="9" style="21" customWidth="1"/>
    <col min="11" max="16384" width="9" style="53"/>
  </cols>
  <sheetData>
    <row r="1" spans="1:11" ht="27.6" customHeight="1">
      <c r="A1" s="593" t="s">
        <v>353</v>
      </c>
      <c r="B1" s="593"/>
      <c r="C1" s="593"/>
      <c r="D1" s="593"/>
      <c r="E1" s="593"/>
      <c r="F1" s="593"/>
      <c r="G1" s="593"/>
      <c r="H1" s="593"/>
      <c r="I1" s="593"/>
      <c r="J1" s="426"/>
      <c r="K1" s="415" t="s">
        <v>1089</v>
      </c>
    </row>
    <row r="2" spans="1:11" ht="27.6" customHeight="1">
      <c r="A2" s="594" t="s">
        <v>354</v>
      </c>
      <c r="B2" s="595"/>
      <c r="C2" s="596"/>
      <c r="D2" s="637" t="s">
        <v>355</v>
      </c>
      <c r="E2" s="638"/>
      <c r="F2" s="638"/>
      <c r="G2" s="638"/>
      <c r="H2" s="639"/>
      <c r="I2" s="640" t="s">
        <v>156</v>
      </c>
      <c r="J2" s="128"/>
    </row>
    <row r="3" spans="1:11" ht="27.6" customHeight="1">
      <c r="A3" s="600"/>
      <c r="B3" s="601"/>
      <c r="C3" s="602"/>
      <c r="D3" s="62" t="s">
        <v>356</v>
      </c>
      <c r="E3" s="62" t="s">
        <v>357</v>
      </c>
      <c r="F3" s="62" t="s">
        <v>358</v>
      </c>
      <c r="G3" s="62" t="s">
        <v>359</v>
      </c>
      <c r="H3" s="74" t="s">
        <v>360</v>
      </c>
      <c r="I3" s="641"/>
      <c r="J3" s="430"/>
    </row>
    <row r="4" spans="1:11" ht="20.100000000000001" customHeight="1">
      <c r="A4" s="630" t="s">
        <v>361</v>
      </c>
      <c r="B4" s="633" t="s">
        <v>362</v>
      </c>
      <c r="C4" s="613"/>
      <c r="D4" s="57"/>
      <c r="E4" s="57"/>
      <c r="F4" s="57"/>
      <c r="G4" s="57"/>
      <c r="H4" s="57"/>
      <c r="I4" s="57"/>
      <c r="J4" s="128"/>
    </row>
    <row r="5" spans="1:11" ht="20.100000000000001" customHeight="1">
      <c r="A5" s="631"/>
      <c r="B5" s="634"/>
      <c r="C5" s="75" t="s">
        <v>363</v>
      </c>
      <c r="D5" s="57">
        <v>4697</v>
      </c>
      <c r="E5" s="57">
        <v>938</v>
      </c>
      <c r="F5" s="57">
        <v>934</v>
      </c>
      <c r="G5" s="57">
        <v>180</v>
      </c>
      <c r="H5" s="57">
        <v>66</v>
      </c>
      <c r="I5" s="57">
        <v>6815</v>
      </c>
      <c r="J5" s="128"/>
    </row>
    <row r="6" spans="1:11" ht="20.100000000000001" customHeight="1">
      <c r="A6" s="631"/>
      <c r="B6" s="635"/>
      <c r="C6" s="75" t="s">
        <v>364</v>
      </c>
      <c r="D6" s="57">
        <v>1378</v>
      </c>
      <c r="E6" s="57">
        <v>1540</v>
      </c>
      <c r="F6" s="57">
        <v>401</v>
      </c>
      <c r="G6" s="57">
        <v>43</v>
      </c>
      <c r="H6" s="57" t="s">
        <v>175</v>
      </c>
      <c r="I6" s="57">
        <v>3362</v>
      </c>
      <c r="J6" s="128"/>
    </row>
    <row r="7" spans="1:11" ht="20.100000000000001" customHeight="1">
      <c r="A7" s="631"/>
      <c r="B7" s="635"/>
      <c r="C7" s="75" t="s">
        <v>216</v>
      </c>
      <c r="D7" s="57">
        <v>11</v>
      </c>
      <c r="E7" s="57">
        <v>29</v>
      </c>
      <c r="F7" s="57">
        <v>15</v>
      </c>
      <c r="G7" s="57">
        <v>41</v>
      </c>
      <c r="H7" s="57">
        <v>34</v>
      </c>
      <c r="I7" s="57">
        <v>130</v>
      </c>
      <c r="J7" s="128"/>
    </row>
    <row r="8" spans="1:11" ht="20.100000000000001" customHeight="1">
      <c r="A8" s="631"/>
      <c r="B8" s="635"/>
      <c r="C8" s="75" t="s">
        <v>217</v>
      </c>
      <c r="D8" s="57">
        <v>3</v>
      </c>
      <c r="E8" s="57" t="s">
        <v>175</v>
      </c>
      <c r="F8" s="57" t="s">
        <v>175</v>
      </c>
      <c r="G8" s="57">
        <v>447</v>
      </c>
      <c r="H8" s="57">
        <v>168</v>
      </c>
      <c r="I8" s="57">
        <v>618</v>
      </c>
      <c r="J8" s="128"/>
    </row>
    <row r="9" spans="1:11" ht="20.100000000000001" customHeight="1">
      <c r="A9" s="631"/>
      <c r="B9" s="635"/>
      <c r="C9" s="75" t="s">
        <v>218</v>
      </c>
      <c r="D9" s="57">
        <v>77</v>
      </c>
      <c r="E9" s="57">
        <v>6</v>
      </c>
      <c r="F9" s="57" t="s">
        <v>175</v>
      </c>
      <c r="G9" s="57">
        <v>1300</v>
      </c>
      <c r="H9" s="57">
        <v>14</v>
      </c>
      <c r="I9" s="57">
        <v>1397</v>
      </c>
      <c r="J9" s="128"/>
    </row>
    <row r="10" spans="1:11" ht="20.100000000000001" customHeight="1">
      <c r="A10" s="631"/>
      <c r="B10" s="635"/>
      <c r="C10" s="75" t="s">
        <v>219</v>
      </c>
      <c r="D10" s="57">
        <v>5</v>
      </c>
      <c r="E10" s="57" t="s">
        <v>175</v>
      </c>
      <c r="F10" s="57" t="s">
        <v>175</v>
      </c>
      <c r="G10" s="57">
        <v>543</v>
      </c>
      <c r="H10" s="57">
        <v>900</v>
      </c>
      <c r="I10" s="57">
        <v>1448</v>
      </c>
      <c r="J10" s="128"/>
    </row>
    <row r="11" spans="1:11" ht="20.100000000000001" customHeight="1">
      <c r="A11" s="631"/>
      <c r="B11" s="635"/>
      <c r="C11" s="75" t="s">
        <v>220</v>
      </c>
      <c r="D11" s="57">
        <v>3</v>
      </c>
      <c r="E11" s="57">
        <v>2</v>
      </c>
      <c r="F11" s="57" t="s">
        <v>175</v>
      </c>
      <c r="G11" s="57">
        <v>78</v>
      </c>
      <c r="H11" s="57">
        <v>194</v>
      </c>
      <c r="I11" s="57">
        <v>277</v>
      </c>
      <c r="J11" s="128"/>
    </row>
    <row r="12" spans="1:11" ht="20.100000000000001" customHeight="1">
      <c r="A12" s="631"/>
      <c r="B12" s="635"/>
      <c r="C12" s="75" t="s">
        <v>221</v>
      </c>
      <c r="D12" s="57">
        <v>52</v>
      </c>
      <c r="E12" s="57">
        <v>21</v>
      </c>
      <c r="F12" s="57" t="s">
        <v>175</v>
      </c>
      <c r="G12" s="57">
        <v>684</v>
      </c>
      <c r="H12" s="57">
        <v>43</v>
      </c>
      <c r="I12" s="57">
        <v>800</v>
      </c>
      <c r="J12" s="128"/>
    </row>
    <row r="13" spans="1:11" ht="20.100000000000001" customHeight="1">
      <c r="A13" s="631"/>
      <c r="B13" s="635"/>
      <c r="C13" s="75" t="s">
        <v>222</v>
      </c>
      <c r="D13" s="57">
        <v>4</v>
      </c>
      <c r="E13" s="57" t="s">
        <v>175</v>
      </c>
      <c r="F13" s="57" t="s">
        <v>175</v>
      </c>
      <c r="G13" s="57">
        <v>650</v>
      </c>
      <c r="H13" s="57">
        <v>19</v>
      </c>
      <c r="I13" s="57">
        <v>673</v>
      </c>
      <c r="J13" s="128"/>
    </row>
    <row r="14" spans="1:11" ht="20.100000000000001" customHeight="1">
      <c r="A14" s="631"/>
      <c r="B14" s="635"/>
      <c r="C14" s="75" t="s">
        <v>223</v>
      </c>
      <c r="D14" s="57" t="s">
        <v>175</v>
      </c>
      <c r="E14" s="57" t="s">
        <v>175</v>
      </c>
      <c r="F14" s="57" t="s">
        <v>175</v>
      </c>
      <c r="G14" s="57">
        <v>32</v>
      </c>
      <c r="H14" s="57">
        <v>266</v>
      </c>
      <c r="I14" s="57">
        <v>298</v>
      </c>
      <c r="J14" s="128"/>
    </row>
    <row r="15" spans="1:11" ht="20.100000000000001" customHeight="1">
      <c r="A15" s="631"/>
      <c r="B15" s="635"/>
      <c r="C15" s="75" t="s">
        <v>224</v>
      </c>
      <c r="D15" s="57">
        <v>11</v>
      </c>
      <c r="E15" s="57" t="s">
        <v>175</v>
      </c>
      <c r="F15" s="57" t="s">
        <v>175</v>
      </c>
      <c r="G15" s="57">
        <v>2</v>
      </c>
      <c r="H15" s="57">
        <v>46</v>
      </c>
      <c r="I15" s="57">
        <v>59</v>
      </c>
      <c r="J15" s="128"/>
    </row>
    <row r="16" spans="1:11" ht="20.100000000000001" customHeight="1">
      <c r="A16" s="631"/>
      <c r="B16" s="635"/>
      <c r="C16" s="75" t="s">
        <v>225</v>
      </c>
      <c r="D16" s="57">
        <v>20</v>
      </c>
      <c r="E16" s="57" t="s">
        <v>175</v>
      </c>
      <c r="F16" s="57" t="s">
        <v>175</v>
      </c>
      <c r="G16" s="57">
        <v>89</v>
      </c>
      <c r="H16" s="57">
        <v>737</v>
      </c>
      <c r="I16" s="57">
        <v>846</v>
      </c>
      <c r="J16" s="128"/>
    </row>
    <row r="17" spans="1:10" ht="20.100000000000001" customHeight="1">
      <c r="A17" s="631"/>
      <c r="B17" s="635"/>
      <c r="C17" s="75" t="s">
        <v>226</v>
      </c>
      <c r="D17" s="57">
        <v>224</v>
      </c>
      <c r="E17" s="57">
        <v>28</v>
      </c>
      <c r="F17" s="57">
        <v>34</v>
      </c>
      <c r="G17" s="57">
        <v>1487</v>
      </c>
      <c r="H17" s="57">
        <v>1384</v>
      </c>
      <c r="I17" s="57">
        <v>3157</v>
      </c>
      <c r="J17" s="128"/>
    </row>
    <row r="18" spans="1:10" ht="20.100000000000001" customHeight="1">
      <c r="A18" s="631"/>
      <c r="B18" s="636"/>
      <c r="C18" s="75" t="s">
        <v>173</v>
      </c>
      <c r="D18" s="57">
        <v>6485</v>
      </c>
      <c r="E18" s="57">
        <v>2564</v>
      </c>
      <c r="F18" s="57">
        <v>1384</v>
      </c>
      <c r="G18" s="57">
        <v>5576</v>
      </c>
      <c r="H18" s="57">
        <v>3871</v>
      </c>
      <c r="I18" s="57">
        <v>19880</v>
      </c>
      <c r="J18" s="128"/>
    </row>
    <row r="19" spans="1:10" ht="20.100000000000001" customHeight="1">
      <c r="A19" s="631"/>
      <c r="B19" s="633" t="s">
        <v>365</v>
      </c>
      <c r="C19" s="613"/>
      <c r="D19" s="57"/>
      <c r="E19" s="57"/>
      <c r="F19" s="57"/>
      <c r="G19" s="57"/>
      <c r="H19" s="57"/>
      <c r="I19" s="57"/>
      <c r="J19" s="128"/>
    </row>
    <row r="20" spans="1:10" ht="20.100000000000001" customHeight="1">
      <c r="A20" s="631"/>
      <c r="B20" s="634"/>
      <c r="C20" s="75" t="s">
        <v>363</v>
      </c>
      <c r="D20" s="57">
        <v>7951</v>
      </c>
      <c r="E20" s="57">
        <v>1641</v>
      </c>
      <c r="F20" s="57">
        <v>1658</v>
      </c>
      <c r="G20" s="57">
        <v>263</v>
      </c>
      <c r="H20" s="57">
        <v>63</v>
      </c>
      <c r="I20" s="57">
        <v>11576</v>
      </c>
      <c r="J20" s="128"/>
    </row>
    <row r="21" spans="1:10" ht="20.100000000000001" customHeight="1">
      <c r="A21" s="631"/>
      <c r="B21" s="635"/>
      <c r="C21" s="75" t="s">
        <v>364</v>
      </c>
      <c r="D21" s="57">
        <v>2671</v>
      </c>
      <c r="E21" s="57">
        <v>2056</v>
      </c>
      <c r="F21" s="57">
        <v>781</v>
      </c>
      <c r="G21" s="57">
        <v>116</v>
      </c>
      <c r="H21" s="57">
        <v>3</v>
      </c>
      <c r="I21" s="57">
        <v>5627</v>
      </c>
      <c r="J21" s="128"/>
    </row>
    <row r="22" spans="1:10" ht="20.100000000000001" customHeight="1">
      <c r="A22" s="631"/>
      <c r="B22" s="635"/>
      <c r="C22" s="75" t="s">
        <v>216</v>
      </c>
      <c r="D22" s="57">
        <v>13441</v>
      </c>
      <c r="E22" s="57">
        <v>1427</v>
      </c>
      <c r="F22" s="57">
        <v>31</v>
      </c>
      <c r="G22" s="57">
        <v>6120</v>
      </c>
      <c r="H22" s="57">
        <v>4396</v>
      </c>
      <c r="I22" s="57">
        <v>25415</v>
      </c>
      <c r="J22" s="128"/>
    </row>
    <row r="23" spans="1:10" ht="20.100000000000001" customHeight="1">
      <c r="A23" s="631"/>
      <c r="B23" s="635"/>
      <c r="C23" s="75" t="s">
        <v>217</v>
      </c>
      <c r="D23" s="57">
        <v>302</v>
      </c>
      <c r="E23" s="57">
        <v>56</v>
      </c>
      <c r="F23" s="57" t="s">
        <v>175</v>
      </c>
      <c r="G23" s="57">
        <v>15929</v>
      </c>
      <c r="H23" s="57">
        <v>1823</v>
      </c>
      <c r="I23" s="57">
        <v>18110</v>
      </c>
      <c r="J23" s="128"/>
    </row>
    <row r="24" spans="1:10" ht="20.100000000000001" customHeight="1">
      <c r="A24" s="631"/>
      <c r="B24" s="635"/>
      <c r="C24" s="75" t="s">
        <v>218</v>
      </c>
      <c r="D24" s="57">
        <v>54</v>
      </c>
      <c r="E24" s="57" t="s">
        <v>175</v>
      </c>
      <c r="F24" s="57">
        <v>17</v>
      </c>
      <c r="G24" s="57">
        <v>771</v>
      </c>
      <c r="H24" s="57">
        <v>10</v>
      </c>
      <c r="I24" s="57">
        <v>852</v>
      </c>
      <c r="J24" s="128"/>
    </row>
    <row r="25" spans="1:10" ht="20.100000000000001" customHeight="1">
      <c r="A25" s="631"/>
      <c r="B25" s="635"/>
      <c r="C25" s="75" t="s">
        <v>219</v>
      </c>
      <c r="D25" s="57">
        <v>195</v>
      </c>
      <c r="E25" s="57" t="s">
        <v>175</v>
      </c>
      <c r="F25" s="57" t="s">
        <v>175</v>
      </c>
      <c r="G25" s="57">
        <v>482</v>
      </c>
      <c r="H25" s="57">
        <v>1013</v>
      </c>
      <c r="I25" s="57">
        <v>1690</v>
      </c>
      <c r="J25" s="128"/>
    </row>
    <row r="26" spans="1:10" ht="20.100000000000001" customHeight="1">
      <c r="A26" s="631"/>
      <c r="B26" s="635"/>
      <c r="C26" s="75" t="s">
        <v>220</v>
      </c>
      <c r="D26" s="57" t="s">
        <v>175</v>
      </c>
      <c r="E26" s="57" t="s">
        <v>175</v>
      </c>
      <c r="F26" s="57" t="s">
        <v>175</v>
      </c>
      <c r="G26" s="57">
        <v>29</v>
      </c>
      <c r="H26" s="57">
        <v>235</v>
      </c>
      <c r="I26" s="57">
        <v>264</v>
      </c>
      <c r="J26" s="128"/>
    </row>
    <row r="27" spans="1:10" ht="20.100000000000001" customHeight="1">
      <c r="A27" s="631"/>
      <c r="B27" s="635"/>
      <c r="C27" s="75" t="s">
        <v>221</v>
      </c>
      <c r="D27" s="57">
        <v>77</v>
      </c>
      <c r="E27" s="57">
        <v>5</v>
      </c>
      <c r="F27" s="57" t="s">
        <v>175</v>
      </c>
      <c r="G27" s="57">
        <v>406</v>
      </c>
      <c r="H27" s="57">
        <v>16</v>
      </c>
      <c r="I27" s="57">
        <v>504</v>
      </c>
      <c r="J27" s="128"/>
    </row>
    <row r="28" spans="1:10" ht="20.100000000000001" customHeight="1">
      <c r="A28" s="631"/>
      <c r="B28" s="635"/>
      <c r="C28" s="75" t="s">
        <v>222</v>
      </c>
      <c r="D28" s="57">
        <v>73</v>
      </c>
      <c r="E28" s="57" t="s">
        <v>175</v>
      </c>
      <c r="F28" s="57" t="s">
        <v>175</v>
      </c>
      <c r="G28" s="57">
        <v>474</v>
      </c>
      <c r="H28" s="57">
        <v>1</v>
      </c>
      <c r="I28" s="57">
        <v>548</v>
      </c>
      <c r="J28" s="128"/>
    </row>
    <row r="29" spans="1:10" ht="20.100000000000001" customHeight="1">
      <c r="A29" s="631"/>
      <c r="B29" s="635"/>
      <c r="C29" s="75" t="s">
        <v>223</v>
      </c>
      <c r="D29" s="57" t="s">
        <v>175</v>
      </c>
      <c r="E29" s="57" t="s">
        <v>175</v>
      </c>
      <c r="F29" s="57" t="s">
        <v>175</v>
      </c>
      <c r="G29" s="57">
        <v>21</v>
      </c>
      <c r="H29" s="57">
        <v>367</v>
      </c>
      <c r="I29" s="57">
        <v>388</v>
      </c>
      <c r="J29" s="128"/>
    </row>
    <row r="30" spans="1:10" ht="20.100000000000001" customHeight="1">
      <c r="A30" s="631"/>
      <c r="B30" s="635"/>
      <c r="C30" s="75" t="s">
        <v>224</v>
      </c>
      <c r="D30" s="57">
        <v>171</v>
      </c>
      <c r="E30" s="57">
        <v>16</v>
      </c>
      <c r="F30" s="57" t="s">
        <v>175</v>
      </c>
      <c r="G30" s="57">
        <v>72</v>
      </c>
      <c r="H30" s="57">
        <v>78</v>
      </c>
      <c r="I30" s="57">
        <v>337</v>
      </c>
      <c r="J30" s="128"/>
    </row>
    <row r="31" spans="1:10" ht="20.100000000000001" customHeight="1">
      <c r="A31" s="631"/>
      <c r="B31" s="635"/>
      <c r="C31" s="75" t="s">
        <v>225</v>
      </c>
      <c r="D31" s="57">
        <v>12</v>
      </c>
      <c r="E31" s="57" t="s">
        <v>175</v>
      </c>
      <c r="F31" s="57" t="s">
        <v>175</v>
      </c>
      <c r="G31" s="57">
        <v>116</v>
      </c>
      <c r="H31" s="57">
        <v>744</v>
      </c>
      <c r="I31" s="57">
        <v>872</v>
      </c>
      <c r="J31" s="128"/>
    </row>
    <row r="32" spans="1:10" ht="20.100000000000001" customHeight="1">
      <c r="A32" s="631"/>
      <c r="B32" s="635"/>
      <c r="C32" s="75" t="s">
        <v>226</v>
      </c>
      <c r="D32" s="57">
        <v>240</v>
      </c>
      <c r="E32" s="57">
        <v>41</v>
      </c>
      <c r="F32" s="57" t="s">
        <v>175</v>
      </c>
      <c r="G32" s="57">
        <v>976</v>
      </c>
      <c r="H32" s="57">
        <v>1086</v>
      </c>
      <c r="I32" s="57">
        <v>2343</v>
      </c>
      <c r="J32" s="128"/>
    </row>
    <row r="33" spans="1:10" ht="20.100000000000001" customHeight="1">
      <c r="A33" s="631"/>
      <c r="B33" s="636"/>
      <c r="C33" s="75" t="s">
        <v>173</v>
      </c>
      <c r="D33" s="57">
        <v>25187</v>
      </c>
      <c r="E33" s="57">
        <v>5242</v>
      </c>
      <c r="F33" s="57">
        <v>2487</v>
      </c>
      <c r="G33" s="57">
        <v>25775</v>
      </c>
      <c r="H33" s="57">
        <v>9835</v>
      </c>
      <c r="I33" s="57">
        <v>68526</v>
      </c>
      <c r="J33" s="128"/>
    </row>
    <row r="34" spans="1:10" ht="20.100000000000001" customHeight="1">
      <c r="A34" s="631"/>
      <c r="B34" s="633" t="s">
        <v>176</v>
      </c>
      <c r="C34" s="613"/>
      <c r="D34" s="57"/>
      <c r="E34" s="57"/>
      <c r="F34" s="57"/>
      <c r="G34" s="57"/>
      <c r="H34" s="57"/>
      <c r="I34" s="57"/>
      <c r="J34" s="128"/>
    </row>
    <row r="35" spans="1:10" ht="20.100000000000001" customHeight="1">
      <c r="A35" s="631"/>
      <c r="B35" s="634"/>
      <c r="C35" s="75" t="s">
        <v>363</v>
      </c>
      <c r="D35" s="57">
        <v>12648</v>
      </c>
      <c r="E35" s="57">
        <v>2579</v>
      </c>
      <c r="F35" s="57">
        <v>2592</v>
      </c>
      <c r="G35" s="57">
        <v>443</v>
      </c>
      <c r="H35" s="57">
        <v>129</v>
      </c>
      <c r="I35" s="57">
        <v>18391</v>
      </c>
      <c r="J35" s="128"/>
    </row>
    <row r="36" spans="1:10" ht="20.100000000000001" customHeight="1">
      <c r="A36" s="631"/>
      <c r="B36" s="635"/>
      <c r="C36" s="75" t="s">
        <v>364</v>
      </c>
      <c r="D36" s="57">
        <v>4049</v>
      </c>
      <c r="E36" s="57">
        <v>3596</v>
      </c>
      <c r="F36" s="57">
        <v>1182</v>
      </c>
      <c r="G36" s="57">
        <v>159</v>
      </c>
      <c r="H36" s="57">
        <v>3</v>
      </c>
      <c r="I36" s="57">
        <v>8989</v>
      </c>
      <c r="J36" s="128"/>
    </row>
    <row r="37" spans="1:10" ht="20.100000000000001" customHeight="1">
      <c r="A37" s="631"/>
      <c r="B37" s="635"/>
      <c r="C37" s="75" t="s">
        <v>216</v>
      </c>
      <c r="D37" s="57">
        <v>13452</v>
      </c>
      <c r="E37" s="57">
        <v>1456</v>
      </c>
      <c r="F37" s="57">
        <v>46</v>
      </c>
      <c r="G37" s="57">
        <v>6161</v>
      </c>
      <c r="H37" s="57">
        <v>4430</v>
      </c>
      <c r="I37" s="57">
        <v>25545</v>
      </c>
      <c r="J37" s="128"/>
    </row>
    <row r="38" spans="1:10" ht="20.100000000000001" customHeight="1">
      <c r="A38" s="631"/>
      <c r="B38" s="635"/>
      <c r="C38" s="75" t="s">
        <v>217</v>
      </c>
      <c r="D38" s="57">
        <v>305</v>
      </c>
      <c r="E38" s="57">
        <v>56</v>
      </c>
      <c r="F38" s="57" t="s">
        <v>175</v>
      </c>
      <c r="G38" s="57">
        <v>16376</v>
      </c>
      <c r="H38" s="57">
        <v>1991</v>
      </c>
      <c r="I38" s="57">
        <v>18728</v>
      </c>
      <c r="J38" s="128"/>
    </row>
    <row r="39" spans="1:10" ht="20.100000000000001" customHeight="1">
      <c r="A39" s="631"/>
      <c r="B39" s="635"/>
      <c r="C39" s="75" t="s">
        <v>218</v>
      </c>
      <c r="D39" s="57">
        <v>131</v>
      </c>
      <c r="E39" s="57">
        <v>6</v>
      </c>
      <c r="F39" s="57">
        <v>17</v>
      </c>
      <c r="G39" s="57">
        <v>2071</v>
      </c>
      <c r="H39" s="57">
        <v>24</v>
      </c>
      <c r="I39" s="57">
        <v>2249</v>
      </c>
      <c r="J39" s="128"/>
    </row>
    <row r="40" spans="1:10" ht="20.100000000000001" customHeight="1">
      <c r="A40" s="631"/>
      <c r="B40" s="635"/>
      <c r="C40" s="75" t="s">
        <v>219</v>
      </c>
      <c r="D40" s="57">
        <v>200</v>
      </c>
      <c r="E40" s="57" t="s">
        <v>175</v>
      </c>
      <c r="F40" s="57" t="s">
        <v>175</v>
      </c>
      <c r="G40" s="57">
        <v>1025</v>
      </c>
      <c r="H40" s="57">
        <v>1913</v>
      </c>
      <c r="I40" s="57">
        <v>3138</v>
      </c>
      <c r="J40" s="128"/>
    </row>
    <row r="41" spans="1:10" ht="20.100000000000001" customHeight="1">
      <c r="A41" s="631"/>
      <c r="B41" s="635"/>
      <c r="C41" s="75" t="s">
        <v>220</v>
      </c>
      <c r="D41" s="57">
        <v>3</v>
      </c>
      <c r="E41" s="57">
        <v>2</v>
      </c>
      <c r="F41" s="57" t="s">
        <v>175</v>
      </c>
      <c r="G41" s="57">
        <v>107</v>
      </c>
      <c r="H41" s="57">
        <v>429</v>
      </c>
      <c r="I41" s="57">
        <v>541</v>
      </c>
      <c r="J41" s="128"/>
    </row>
    <row r="42" spans="1:10" ht="20.100000000000001" customHeight="1">
      <c r="A42" s="631"/>
      <c r="B42" s="635"/>
      <c r="C42" s="75" t="s">
        <v>221</v>
      </c>
      <c r="D42" s="57">
        <v>129</v>
      </c>
      <c r="E42" s="57">
        <v>26</v>
      </c>
      <c r="F42" s="57" t="s">
        <v>175</v>
      </c>
      <c r="G42" s="57">
        <v>1090</v>
      </c>
      <c r="H42" s="57">
        <v>59</v>
      </c>
      <c r="I42" s="57">
        <v>1304</v>
      </c>
      <c r="J42" s="128"/>
    </row>
    <row r="43" spans="1:10" ht="20.100000000000001" customHeight="1">
      <c r="A43" s="631"/>
      <c r="B43" s="635"/>
      <c r="C43" s="75" t="s">
        <v>222</v>
      </c>
      <c r="D43" s="57">
        <v>77</v>
      </c>
      <c r="E43" s="57" t="s">
        <v>175</v>
      </c>
      <c r="F43" s="57" t="s">
        <v>175</v>
      </c>
      <c r="G43" s="57">
        <v>1124</v>
      </c>
      <c r="H43" s="57">
        <v>20</v>
      </c>
      <c r="I43" s="57">
        <v>1221</v>
      </c>
      <c r="J43" s="128"/>
    </row>
    <row r="44" spans="1:10" ht="20.100000000000001" customHeight="1">
      <c r="A44" s="631"/>
      <c r="B44" s="635"/>
      <c r="C44" s="75" t="s">
        <v>223</v>
      </c>
      <c r="D44" s="57" t="s">
        <v>175</v>
      </c>
      <c r="E44" s="57" t="s">
        <v>175</v>
      </c>
      <c r="F44" s="57" t="s">
        <v>175</v>
      </c>
      <c r="G44" s="57">
        <v>53</v>
      </c>
      <c r="H44" s="57">
        <v>633</v>
      </c>
      <c r="I44" s="57">
        <v>686</v>
      </c>
      <c r="J44" s="128"/>
    </row>
    <row r="45" spans="1:10" ht="20.100000000000001" customHeight="1">
      <c r="A45" s="631"/>
      <c r="B45" s="635"/>
      <c r="C45" s="75" t="s">
        <v>224</v>
      </c>
      <c r="D45" s="57">
        <v>182</v>
      </c>
      <c r="E45" s="57">
        <v>16</v>
      </c>
      <c r="F45" s="57" t="s">
        <v>175</v>
      </c>
      <c r="G45" s="57">
        <v>74</v>
      </c>
      <c r="H45" s="57">
        <v>124</v>
      </c>
      <c r="I45" s="57">
        <v>396</v>
      </c>
      <c r="J45" s="128"/>
    </row>
    <row r="46" spans="1:10" ht="20.100000000000001" customHeight="1">
      <c r="A46" s="631"/>
      <c r="B46" s="635"/>
      <c r="C46" s="75" t="s">
        <v>225</v>
      </c>
      <c r="D46" s="57">
        <v>32</v>
      </c>
      <c r="E46" s="57" t="s">
        <v>175</v>
      </c>
      <c r="F46" s="57" t="s">
        <v>175</v>
      </c>
      <c r="G46" s="57">
        <v>205</v>
      </c>
      <c r="H46" s="57">
        <v>1481</v>
      </c>
      <c r="I46" s="57">
        <v>1718</v>
      </c>
      <c r="J46" s="128"/>
    </row>
    <row r="47" spans="1:10" ht="20.100000000000001" customHeight="1">
      <c r="A47" s="631"/>
      <c r="B47" s="635"/>
      <c r="C47" s="75" t="s">
        <v>226</v>
      </c>
      <c r="D47" s="57">
        <v>464</v>
      </c>
      <c r="E47" s="57">
        <v>69</v>
      </c>
      <c r="F47" s="57">
        <v>34</v>
      </c>
      <c r="G47" s="57">
        <v>2463</v>
      </c>
      <c r="H47" s="57">
        <v>2470</v>
      </c>
      <c r="I47" s="57">
        <v>5500</v>
      </c>
      <c r="J47" s="128"/>
    </row>
    <row r="48" spans="1:10" ht="20.100000000000001" customHeight="1">
      <c r="A48" s="632"/>
      <c r="B48" s="636"/>
      <c r="C48" s="75" t="s">
        <v>173</v>
      </c>
      <c r="D48" s="57">
        <v>31672</v>
      </c>
      <c r="E48" s="57">
        <v>7806</v>
      </c>
      <c r="F48" s="57">
        <v>3871</v>
      </c>
      <c r="G48" s="57">
        <v>31351</v>
      </c>
      <c r="H48" s="57">
        <v>13706</v>
      </c>
      <c r="I48" s="57">
        <v>88406</v>
      </c>
      <c r="J48" s="128"/>
    </row>
    <row r="49" spans="1:10" ht="20.100000000000001" customHeight="1">
      <c r="A49" s="630" t="s">
        <v>366</v>
      </c>
      <c r="B49" s="633" t="s">
        <v>362</v>
      </c>
      <c r="C49" s="613"/>
      <c r="D49" s="57"/>
      <c r="E49" s="57"/>
      <c r="F49" s="57"/>
      <c r="G49" s="57"/>
      <c r="H49" s="57"/>
      <c r="I49" s="57"/>
      <c r="J49" s="128"/>
    </row>
    <row r="50" spans="1:10" ht="20.100000000000001" customHeight="1">
      <c r="A50" s="631"/>
      <c r="B50" s="634"/>
      <c r="C50" s="75" t="s">
        <v>363</v>
      </c>
      <c r="D50" s="57">
        <v>17793</v>
      </c>
      <c r="E50" s="57">
        <v>2545</v>
      </c>
      <c r="F50" s="57">
        <v>4024</v>
      </c>
      <c r="G50" s="57">
        <v>626</v>
      </c>
      <c r="H50" s="57">
        <v>50</v>
      </c>
      <c r="I50" s="57">
        <v>25038</v>
      </c>
      <c r="J50" s="128"/>
    </row>
    <row r="51" spans="1:10" ht="20.100000000000001" customHeight="1">
      <c r="A51" s="631"/>
      <c r="B51" s="635"/>
      <c r="C51" s="75" t="s">
        <v>364</v>
      </c>
      <c r="D51" s="57">
        <v>3967</v>
      </c>
      <c r="E51" s="57">
        <v>2891</v>
      </c>
      <c r="F51" s="57">
        <v>1319</v>
      </c>
      <c r="G51" s="57">
        <v>90</v>
      </c>
      <c r="H51" s="57">
        <v>35</v>
      </c>
      <c r="I51" s="57">
        <v>8302</v>
      </c>
      <c r="J51" s="128"/>
    </row>
    <row r="52" spans="1:10" ht="20.100000000000001" customHeight="1">
      <c r="A52" s="631"/>
      <c r="B52" s="635"/>
      <c r="C52" s="75" t="s">
        <v>216</v>
      </c>
      <c r="D52" s="57">
        <v>91</v>
      </c>
      <c r="E52" s="57" t="s">
        <v>175</v>
      </c>
      <c r="F52" s="57" t="s">
        <v>175</v>
      </c>
      <c r="G52" s="57">
        <v>103</v>
      </c>
      <c r="H52" s="57">
        <v>103</v>
      </c>
      <c r="I52" s="57">
        <v>297</v>
      </c>
      <c r="J52" s="128"/>
    </row>
    <row r="53" spans="1:10" ht="20.100000000000001" customHeight="1">
      <c r="A53" s="631"/>
      <c r="B53" s="635"/>
      <c r="C53" s="75" t="s">
        <v>217</v>
      </c>
      <c r="D53" s="57">
        <v>16</v>
      </c>
      <c r="E53" s="57" t="s">
        <v>175</v>
      </c>
      <c r="F53" s="57" t="s">
        <v>175</v>
      </c>
      <c r="G53" s="57">
        <v>794</v>
      </c>
      <c r="H53" s="57">
        <v>410</v>
      </c>
      <c r="I53" s="57">
        <v>1220</v>
      </c>
      <c r="J53" s="128"/>
    </row>
    <row r="54" spans="1:10" ht="20.100000000000001" customHeight="1">
      <c r="A54" s="631"/>
      <c r="B54" s="635"/>
      <c r="C54" s="75" t="s">
        <v>218</v>
      </c>
      <c r="D54" s="57">
        <v>108</v>
      </c>
      <c r="E54" s="57" t="s">
        <v>175</v>
      </c>
      <c r="F54" s="57" t="s">
        <v>175</v>
      </c>
      <c r="G54" s="57">
        <v>2225</v>
      </c>
      <c r="H54" s="57">
        <v>144</v>
      </c>
      <c r="I54" s="57">
        <v>2477</v>
      </c>
      <c r="J54" s="128"/>
    </row>
    <row r="55" spans="1:10" ht="20.100000000000001" customHeight="1">
      <c r="A55" s="631"/>
      <c r="B55" s="635"/>
      <c r="C55" s="75" t="s">
        <v>219</v>
      </c>
      <c r="D55" s="57">
        <v>12</v>
      </c>
      <c r="E55" s="57" t="s">
        <v>175</v>
      </c>
      <c r="F55" s="57" t="s">
        <v>175</v>
      </c>
      <c r="G55" s="57">
        <v>662</v>
      </c>
      <c r="H55" s="57">
        <v>1073</v>
      </c>
      <c r="I55" s="57">
        <v>1747</v>
      </c>
      <c r="J55" s="128"/>
    </row>
    <row r="56" spans="1:10" ht="20.100000000000001" customHeight="1">
      <c r="A56" s="631"/>
      <c r="B56" s="635"/>
      <c r="C56" s="75" t="s">
        <v>220</v>
      </c>
      <c r="D56" s="57">
        <v>16</v>
      </c>
      <c r="E56" s="57">
        <v>1</v>
      </c>
      <c r="F56" s="57" t="s">
        <v>175</v>
      </c>
      <c r="G56" s="57">
        <v>88</v>
      </c>
      <c r="H56" s="57">
        <v>879</v>
      </c>
      <c r="I56" s="57">
        <v>984</v>
      </c>
      <c r="J56" s="128"/>
    </row>
    <row r="57" spans="1:10" ht="20.100000000000001" customHeight="1">
      <c r="A57" s="631"/>
      <c r="B57" s="635"/>
      <c r="C57" s="75" t="s">
        <v>221</v>
      </c>
      <c r="D57" s="57">
        <v>206</v>
      </c>
      <c r="E57" s="57">
        <v>41</v>
      </c>
      <c r="F57" s="57" t="s">
        <v>175</v>
      </c>
      <c r="G57" s="57">
        <v>1279</v>
      </c>
      <c r="H57" s="57">
        <v>20</v>
      </c>
      <c r="I57" s="57">
        <v>1546</v>
      </c>
      <c r="J57" s="128"/>
    </row>
    <row r="58" spans="1:10" ht="20.100000000000001" customHeight="1">
      <c r="A58" s="631"/>
      <c r="B58" s="635"/>
      <c r="C58" s="75" t="s">
        <v>222</v>
      </c>
      <c r="D58" s="57">
        <v>39</v>
      </c>
      <c r="E58" s="57" t="s">
        <v>175</v>
      </c>
      <c r="F58" s="57" t="s">
        <v>175</v>
      </c>
      <c r="G58" s="57">
        <v>1204</v>
      </c>
      <c r="H58" s="57">
        <v>15</v>
      </c>
      <c r="I58" s="57">
        <v>1258</v>
      </c>
      <c r="J58" s="128"/>
    </row>
    <row r="59" spans="1:10" ht="20.100000000000001" customHeight="1">
      <c r="A59" s="631"/>
      <c r="B59" s="635"/>
      <c r="C59" s="75" t="s">
        <v>223</v>
      </c>
      <c r="D59" s="57">
        <v>4</v>
      </c>
      <c r="E59" s="57" t="s">
        <v>175</v>
      </c>
      <c r="F59" s="57" t="s">
        <v>175</v>
      </c>
      <c r="G59" s="57">
        <v>43</v>
      </c>
      <c r="H59" s="57">
        <v>888</v>
      </c>
      <c r="I59" s="57">
        <v>935</v>
      </c>
      <c r="J59" s="128"/>
    </row>
    <row r="60" spans="1:10" ht="20.100000000000001" customHeight="1">
      <c r="A60" s="631"/>
      <c r="B60" s="635"/>
      <c r="C60" s="75" t="s">
        <v>224</v>
      </c>
      <c r="D60" s="57">
        <v>58</v>
      </c>
      <c r="E60" s="57">
        <v>3</v>
      </c>
      <c r="F60" s="57" t="s">
        <v>175</v>
      </c>
      <c r="G60" s="57">
        <v>60</v>
      </c>
      <c r="H60" s="57">
        <v>49</v>
      </c>
      <c r="I60" s="57">
        <v>170</v>
      </c>
      <c r="J60" s="128"/>
    </row>
    <row r="61" spans="1:10" ht="20.100000000000001" customHeight="1">
      <c r="A61" s="631"/>
      <c r="B61" s="635"/>
      <c r="C61" s="75" t="s">
        <v>225</v>
      </c>
      <c r="D61" s="57">
        <v>2</v>
      </c>
      <c r="E61" s="57">
        <v>1</v>
      </c>
      <c r="F61" s="57" t="s">
        <v>175</v>
      </c>
      <c r="G61" s="57">
        <v>121</v>
      </c>
      <c r="H61" s="57">
        <v>1670</v>
      </c>
      <c r="I61" s="57">
        <v>1794</v>
      </c>
      <c r="J61" s="128"/>
    </row>
    <row r="62" spans="1:10" ht="20.100000000000001" customHeight="1">
      <c r="A62" s="631"/>
      <c r="B62" s="635"/>
      <c r="C62" s="75" t="s">
        <v>226</v>
      </c>
      <c r="D62" s="57">
        <v>260</v>
      </c>
      <c r="E62" s="57">
        <v>306</v>
      </c>
      <c r="F62" s="57">
        <v>36</v>
      </c>
      <c r="G62" s="57">
        <v>2756</v>
      </c>
      <c r="H62" s="57">
        <v>2147</v>
      </c>
      <c r="I62" s="57">
        <v>5505</v>
      </c>
      <c r="J62" s="128"/>
    </row>
    <row r="63" spans="1:10" ht="20.100000000000001" customHeight="1">
      <c r="A63" s="631"/>
      <c r="B63" s="636"/>
      <c r="C63" s="75" t="s">
        <v>173</v>
      </c>
      <c r="D63" s="57">
        <v>22572</v>
      </c>
      <c r="E63" s="57">
        <v>5788</v>
      </c>
      <c r="F63" s="57">
        <v>5379</v>
      </c>
      <c r="G63" s="57">
        <v>10051</v>
      </c>
      <c r="H63" s="57">
        <v>7483</v>
      </c>
      <c r="I63" s="57">
        <v>51273</v>
      </c>
      <c r="J63" s="128"/>
    </row>
    <row r="64" spans="1:10" ht="20.100000000000001" customHeight="1">
      <c r="A64" s="631"/>
      <c r="B64" s="633" t="s">
        <v>365</v>
      </c>
      <c r="C64" s="613"/>
      <c r="D64" s="57"/>
      <c r="E64" s="57"/>
      <c r="F64" s="57"/>
      <c r="G64" s="57"/>
      <c r="H64" s="57"/>
      <c r="I64" s="57"/>
      <c r="J64" s="128"/>
    </row>
    <row r="65" spans="1:10" ht="20.100000000000001" customHeight="1">
      <c r="A65" s="631"/>
      <c r="B65" s="634"/>
      <c r="C65" s="75" t="s">
        <v>363</v>
      </c>
      <c r="D65" s="57">
        <v>35984</v>
      </c>
      <c r="E65" s="57">
        <v>4735</v>
      </c>
      <c r="F65" s="57">
        <v>6007</v>
      </c>
      <c r="G65" s="57">
        <v>704</v>
      </c>
      <c r="H65" s="57">
        <v>134</v>
      </c>
      <c r="I65" s="57">
        <v>47564</v>
      </c>
      <c r="J65" s="128"/>
    </row>
    <row r="66" spans="1:10" ht="20.100000000000001" customHeight="1">
      <c r="A66" s="631"/>
      <c r="B66" s="635"/>
      <c r="C66" s="75" t="s">
        <v>364</v>
      </c>
      <c r="D66" s="57">
        <v>11416</v>
      </c>
      <c r="E66" s="57">
        <v>4200</v>
      </c>
      <c r="F66" s="57">
        <v>2194</v>
      </c>
      <c r="G66" s="57">
        <v>226</v>
      </c>
      <c r="H66" s="57">
        <v>4</v>
      </c>
      <c r="I66" s="57">
        <v>18040</v>
      </c>
      <c r="J66" s="128"/>
    </row>
    <row r="67" spans="1:10" ht="20.100000000000001" customHeight="1">
      <c r="A67" s="631"/>
      <c r="B67" s="635"/>
      <c r="C67" s="75" t="s">
        <v>216</v>
      </c>
      <c r="D67" s="57">
        <v>36712</v>
      </c>
      <c r="E67" s="57">
        <v>1465</v>
      </c>
      <c r="F67" s="57">
        <v>43</v>
      </c>
      <c r="G67" s="57">
        <v>8357</v>
      </c>
      <c r="H67" s="57">
        <v>5947</v>
      </c>
      <c r="I67" s="57">
        <v>52524</v>
      </c>
      <c r="J67" s="128"/>
    </row>
    <row r="68" spans="1:10" ht="20.100000000000001" customHeight="1">
      <c r="A68" s="631"/>
      <c r="B68" s="635"/>
      <c r="C68" s="75" t="s">
        <v>217</v>
      </c>
      <c r="D68" s="57">
        <v>991</v>
      </c>
      <c r="E68" s="57">
        <v>66</v>
      </c>
      <c r="F68" s="57">
        <v>13</v>
      </c>
      <c r="G68" s="57">
        <v>30723</v>
      </c>
      <c r="H68" s="57">
        <v>3770</v>
      </c>
      <c r="I68" s="57">
        <v>35563</v>
      </c>
      <c r="J68" s="128"/>
    </row>
    <row r="69" spans="1:10" ht="20.100000000000001" customHeight="1">
      <c r="A69" s="631"/>
      <c r="B69" s="635"/>
      <c r="C69" s="75" t="s">
        <v>218</v>
      </c>
      <c r="D69" s="57">
        <v>56</v>
      </c>
      <c r="E69" s="57" t="s">
        <v>175</v>
      </c>
      <c r="F69" s="57" t="s">
        <v>175</v>
      </c>
      <c r="G69" s="57">
        <v>985</v>
      </c>
      <c r="H69" s="57">
        <v>98</v>
      </c>
      <c r="I69" s="57">
        <v>1139</v>
      </c>
      <c r="J69" s="128"/>
    </row>
    <row r="70" spans="1:10" ht="20.100000000000001" customHeight="1">
      <c r="A70" s="631"/>
      <c r="B70" s="635"/>
      <c r="C70" s="75" t="s">
        <v>219</v>
      </c>
      <c r="D70" s="57">
        <v>459</v>
      </c>
      <c r="E70" s="57" t="s">
        <v>175</v>
      </c>
      <c r="F70" s="57" t="s">
        <v>175</v>
      </c>
      <c r="G70" s="57">
        <v>967</v>
      </c>
      <c r="H70" s="57">
        <v>1554</v>
      </c>
      <c r="I70" s="57">
        <v>2980</v>
      </c>
      <c r="J70" s="128"/>
    </row>
    <row r="71" spans="1:10" ht="20.100000000000001" customHeight="1">
      <c r="A71" s="631"/>
      <c r="B71" s="635"/>
      <c r="C71" s="75" t="s">
        <v>220</v>
      </c>
      <c r="D71" s="57">
        <v>16</v>
      </c>
      <c r="E71" s="57" t="s">
        <v>175</v>
      </c>
      <c r="F71" s="57" t="s">
        <v>175</v>
      </c>
      <c r="G71" s="57">
        <v>138</v>
      </c>
      <c r="H71" s="57">
        <v>940</v>
      </c>
      <c r="I71" s="57">
        <v>1094</v>
      </c>
      <c r="J71" s="128"/>
    </row>
    <row r="72" spans="1:10" ht="20.100000000000001" customHeight="1">
      <c r="A72" s="631"/>
      <c r="B72" s="635"/>
      <c r="C72" s="75" t="s">
        <v>221</v>
      </c>
      <c r="D72" s="57">
        <v>114</v>
      </c>
      <c r="E72" s="57">
        <v>54</v>
      </c>
      <c r="F72" s="57" t="s">
        <v>175</v>
      </c>
      <c r="G72" s="57">
        <v>897</v>
      </c>
      <c r="H72" s="57">
        <v>13</v>
      </c>
      <c r="I72" s="57">
        <v>1078</v>
      </c>
      <c r="J72" s="128"/>
    </row>
    <row r="73" spans="1:10" ht="20.100000000000001" customHeight="1">
      <c r="A73" s="631"/>
      <c r="B73" s="635"/>
      <c r="C73" s="75" t="s">
        <v>222</v>
      </c>
      <c r="D73" s="57">
        <v>124</v>
      </c>
      <c r="E73" s="57" t="s">
        <v>175</v>
      </c>
      <c r="F73" s="57">
        <v>10</v>
      </c>
      <c r="G73" s="57">
        <v>879</v>
      </c>
      <c r="H73" s="57">
        <v>13</v>
      </c>
      <c r="I73" s="57">
        <v>1026</v>
      </c>
      <c r="J73" s="128"/>
    </row>
    <row r="74" spans="1:10" ht="20.100000000000001" customHeight="1">
      <c r="A74" s="631"/>
      <c r="B74" s="635"/>
      <c r="C74" s="75" t="s">
        <v>223</v>
      </c>
      <c r="D74" s="57">
        <v>7</v>
      </c>
      <c r="E74" s="57" t="s">
        <v>175</v>
      </c>
      <c r="F74" s="57" t="s">
        <v>175</v>
      </c>
      <c r="G74" s="57">
        <v>16</v>
      </c>
      <c r="H74" s="57">
        <v>1017</v>
      </c>
      <c r="I74" s="57">
        <v>1040</v>
      </c>
      <c r="J74" s="128"/>
    </row>
    <row r="75" spans="1:10" ht="20.100000000000001" customHeight="1">
      <c r="A75" s="631"/>
      <c r="B75" s="635"/>
      <c r="C75" s="75" t="s">
        <v>224</v>
      </c>
      <c r="D75" s="57">
        <v>352</v>
      </c>
      <c r="E75" s="57">
        <v>8</v>
      </c>
      <c r="F75" s="57" t="s">
        <v>175</v>
      </c>
      <c r="G75" s="57">
        <v>66</v>
      </c>
      <c r="H75" s="57">
        <v>127</v>
      </c>
      <c r="I75" s="57">
        <v>553</v>
      </c>
      <c r="J75" s="128"/>
    </row>
    <row r="76" spans="1:10" ht="20.100000000000001" customHeight="1">
      <c r="A76" s="631"/>
      <c r="B76" s="635"/>
      <c r="C76" s="75" t="s">
        <v>225</v>
      </c>
      <c r="D76" s="57">
        <v>4</v>
      </c>
      <c r="E76" s="57" t="s">
        <v>175</v>
      </c>
      <c r="F76" s="57" t="s">
        <v>175</v>
      </c>
      <c r="G76" s="57">
        <v>298</v>
      </c>
      <c r="H76" s="57">
        <v>1387</v>
      </c>
      <c r="I76" s="57">
        <v>1689</v>
      </c>
      <c r="J76" s="128"/>
    </row>
    <row r="77" spans="1:10" ht="20.100000000000001" customHeight="1">
      <c r="A77" s="631"/>
      <c r="B77" s="635"/>
      <c r="C77" s="75" t="s">
        <v>226</v>
      </c>
      <c r="D77" s="57">
        <v>782</v>
      </c>
      <c r="E77" s="57">
        <v>308</v>
      </c>
      <c r="F77" s="57">
        <v>28</v>
      </c>
      <c r="G77" s="57">
        <v>1707</v>
      </c>
      <c r="H77" s="57">
        <v>1758</v>
      </c>
      <c r="I77" s="57">
        <v>4583</v>
      </c>
      <c r="J77" s="128"/>
    </row>
    <row r="78" spans="1:10" ht="20.100000000000001" customHeight="1">
      <c r="A78" s="631"/>
      <c r="B78" s="636"/>
      <c r="C78" s="75" t="s">
        <v>173</v>
      </c>
      <c r="D78" s="57">
        <v>87017</v>
      </c>
      <c r="E78" s="57">
        <v>10836</v>
      </c>
      <c r="F78" s="57">
        <v>8295</v>
      </c>
      <c r="G78" s="57">
        <v>45963</v>
      </c>
      <c r="H78" s="57">
        <v>16762</v>
      </c>
      <c r="I78" s="57">
        <v>168873</v>
      </c>
      <c r="J78" s="128"/>
    </row>
    <row r="79" spans="1:10" ht="20.100000000000001" customHeight="1">
      <c r="A79" s="631"/>
      <c r="B79" s="633" t="s">
        <v>176</v>
      </c>
      <c r="C79" s="613"/>
      <c r="D79" s="57"/>
      <c r="E79" s="57"/>
      <c r="F79" s="57"/>
      <c r="G79" s="57"/>
      <c r="H79" s="57"/>
      <c r="I79" s="57"/>
      <c r="J79" s="128"/>
    </row>
    <row r="80" spans="1:10" ht="20.100000000000001" customHeight="1">
      <c r="A80" s="631"/>
      <c r="B80" s="634"/>
      <c r="C80" s="75" t="s">
        <v>363</v>
      </c>
      <c r="D80" s="57">
        <v>53777</v>
      </c>
      <c r="E80" s="57">
        <v>7280</v>
      </c>
      <c r="F80" s="57">
        <v>10031</v>
      </c>
      <c r="G80" s="57">
        <v>1330</v>
      </c>
      <c r="H80" s="57">
        <v>184</v>
      </c>
      <c r="I80" s="57">
        <v>72602</v>
      </c>
      <c r="J80" s="128"/>
    </row>
    <row r="81" spans="1:10" ht="20.100000000000001" customHeight="1">
      <c r="A81" s="631"/>
      <c r="B81" s="635"/>
      <c r="C81" s="75" t="s">
        <v>364</v>
      </c>
      <c r="D81" s="57">
        <v>15383</v>
      </c>
      <c r="E81" s="57">
        <v>7091</v>
      </c>
      <c r="F81" s="57">
        <v>3513</v>
      </c>
      <c r="G81" s="57">
        <v>316</v>
      </c>
      <c r="H81" s="57">
        <v>39</v>
      </c>
      <c r="I81" s="57">
        <v>26342</v>
      </c>
      <c r="J81" s="128"/>
    </row>
    <row r="82" spans="1:10" ht="20.100000000000001" customHeight="1">
      <c r="A82" s="631"/>
      <c r="B82" s="635"/>
      <c r="C82" s="75" t="s">
        <v>216</v>
      </c>
      <c r="D82" s="57">
        <v>36803</v>
      </c>
      <c r="E82" s="57">
        <v>1465</v>
      </c>
      <c r="F82" s="57">
        <v>43</v>
      </c>
      <c r="G82" s="57">
        <v>8460</v>
      </c>
      <c r="H82" s="57">
        <v>6050</v>
      </c>
      <c r="I82" s="57">
        <v>52821</v>
      </c>
      <c r="J82" s="128"/>
    </row>
    <row r="83" spans="1:10" ht="20.100000000000001" customHeight="1">
      <c r="A83" s="631"/>
      <c r="B83" s="635"/>
      <c r="C83" s="75" t="s">
        <v>217</v>
      </c>
      <c r="D83" s="57">
        <v>1007</v>
      </c>
      <c r="E83" s="57">
        <v>66</v>
      </c>
      <c r="F83" s="57">
        <v>13</v>
      </c>
      <c r="G83" s="57">
        <v>31517</v>
      </c>
      <c r="H83" s="57">
        <v>4180</v>
      </c>
      <c r="I83" s="57">
        <v>36783</v>
      </c>
      <c r="J83" s="128"/>
    </row>
    <row r="84" spans="1:10" ht="20.100000000000001" customHeight="1">
      <c r="A84" s="631"/>
      <c r="B84" s="635"/>
      <c r="C84" s="75" t="s">
        <v>218</v>
      </c>
      <c r="D84" s="57">
        <v>164</v>
      </c>
      <c r="E84" s="57" t="s">
        <v>175</v>
      </c>
      <c r="F84" s="57" t="s">
        <v>175</v>
      </c>
      <c r="G84" s="57">
        <v>3210</v>
      </c>
      <c r="H84" s="57">
        <v>242</v>
      </c>
      <c r="I84" s="57">
        <v>3616</v>
      </c>
      <c r="J84" s="128"/>
    </row>
    <row r="85" spans="1:10" ht="20.100000000000001" customHeight="1">
      <c r="A85" s="631"/>
      <c r="B85" s="635"/>
      <c r="C85" s="75" t="s">
        <v>219</v>
      </c>
      <c r="D85" s="57">
        <v>471</v>
      </c>
      <c r="E85" s="57" t="s">
        <v>175</v>
      </c>
      <c r="F85" s="57" t="s">
        <v>175</v>
      </c>
      <c r="G85" s="57">
        <v>1629</v>
      </c>
      <c r="H85" s="57">
        <v>2627</v>
      </c>
      <c r="I85" s="57">
        <v>4727</v>
      </c>
      <c r="J85" s="128"/>
    </row>
    <row r="86" spans="1:10" ht="20.100000000000001" customHeight="1">
      <c r="A86" s="631"/>
      <c r="B86" s="635"/>
      <c r="C86" s="75" t="s">
        <v>220</v>
      </c>
      <c r="D86" s="57">
        <v>32</v>
      </c>
      <c r="E86" s="57">
        <v>1</v>
      </c>
      <c r="F86" s="57" t="s">
        <v>175</v>
      </c>
      <c r="G86" s="57">
        <v>226</v>
      </c>
      <c r="H86" s="57">
        <v>1819</v>
      </c>
      <c r="I86" s="57">
        <v>2078</v>
      </c>
      <c r="J86" s="128"/>
    </row>
    <row r="87" spans="1:10" ht="20.100000000000001" customHeight="1">
      <c r="A87" s="631"/>
      <c r="B87" s="635"/>
      <c r="C87" s="75" t="s">
        <v>221</v>
      </c>
      <c r="D87" s="57">
        <v>320</v>
      </c>
      <c r="E87" s="57">
        <v>95</v>
      </c>
      <c r="F87" s="57" t="s">
        <v>175</v>
      </c>
      <c r="G87" s="57">
        <v>2176</v>
      </c>
      <c r="H87" s="57">
        <v>33</v>
      </c>
      <c r="I87" s="57">
        <v>2624</v>
      </c>
      <c r="J87" s="128"/>
    </row>
    <row r="88" spans="1:10" ht="20.100000000000001" customHeight="1">
      <c r="A88" s="631"/>
      <c r="B88" s="635"/>
      <c r="C88" s="75" t="s">
        <v>222</v>
      </c>
      <c r="D88" s="57">
        <v>163</v>
      </c>
      <c r="E88" s="57" t="s">
        <v>175</v>
      </c>
      <c r="F88" s="57">
        <v>10</v>
      </c>
      <c r="G88" s="57">
        <v>2083</v>
      </c>
      <c r="H88" s="57">
        <v>28</v>
      </c>
      <c r="I88" s="57">
        <v>2284</v>
      </c>
      <c r="J88" s="128"/>
    </row>
    <row r="89" spans="1:10" ht="20.100000000000001" customHeight="1">
      <c r="A89" s="631"/>
      <c r="B89" s="635"/>
      <c r="C89" s="75" t="s">
        <v>223</v>
      </c>
      <c r="D89" s="57">
        <v>11</v>
      </c>
      <c r="E89" s="57" t="s">
        <v>175</v>
      </c>
      <c r="F89" s="57" t="s">
        <v>175</v>
      </c>
      <c r="G89" s="57">
        <v>59</v>
      </c>
      <c r="H89" s="57">
        <v>1905</v>
      </c>
      <c r="I89" s="57">
        <v>1975</v>
      </c>
      <c r="J89" s="128"/>
    </row>
    <row r="90" spans="1:10" ht="20.100000000000001" customHeight="1">
      <c r="A90" s="631"/>
      <c r="B90" s="635"/>
      <c r="C90" s="75" t="s">
        <v>224</v>
      </c>
      <c r="D90" s="57">
        <v>410</v>
      </c>
      <c r="E90" s="57">
        <v>11</v>
      </c>
      <c r="F90" s="57" t="s">
        <v>175</v>
      </c>
      <c r="G90" s="57">
        <v>126</v>
      </c>
      <c r="H90" s="57">
        <v>176</v>
      </c>
      <c r="I90" s="57">
        <v>723</v>
      </c>
      <c r="J90" s="128"/>
    </row>
    <row r="91" spans="1:10" ht="20.100000000000001" customHeight="1">
      <c r="A91" s="631"/>
      <c r="B91" s="635"/>
      <c r="C91" s="75" t="s">
        <v>225</v>
      </c>
      <c r="D91" s="57">
        <v>6</v>
      </c>
      <c r="E91" s="57">
        <v>1</v>
      </c>
      <c r="F91" s="57" t="s">
        <v>175</v>
      </c>
      <c r="G91" s="57">
        <v>419</v>
      </c>
      <c r="H91" s="57">
        <v>3057</v>
      </c>
      <c r="I91" s="57">
        <v>3483</v>
      </c>
      <c r="J91" s="128"/>
    </row>
    <row r="92" spans="1:10" ht="20.100000000000001" customHeight="1">
      <c r="A92" s="631"/>
      <c r="B92" s="635"/>
      <c r="C92" s="75" t="s">
        <v>226</v>
      </c>
      <c r="D92" s="57">
        <v>1042</v>
      </c>
      <c r="E92" s="57">
        <v>614</v>
      </c>
      <c r="F92" s="57">
        <v>64</v>
      </c>
      <c r="G92" s="57">
        <v>4463</v>
      </c>
      <c r="H92" s="57">
        <v>3905</v>
      </c>
      <c r="I92" s="57">
        <v>10088</v>
      </c>
      <c r="J92" s="128"/>
    </row>
    <row r="93" spans="1:10" ht="20.100000000000001" customHeight="1">
      <c r="A93" s="632"/>
      <c r="B93" s="636"/>
      <c r="C93" s="75" t="s">
        <v>173</v>
      </c>
      <c r="D93" s="57">
        <v>109589</v>
      </c>
      <c r="E93" s="57">
        <v>16624</v>
      </c>
      <c r="F93" s="57">
        <v>13674</v>
      </c>
      <c r="G93" s="57">
        <v>56014</v>
      </c>
      <c r="H93" s="57">
        <v>24245</v>
      </c>
      <c r="I93" s="57">
        <v>220146</v>
      </c>
      <c r="J93" s="128"/>
    </row>
    <row r="94" spans="1:10" ht="20.100000000000001" customHeight="1">
      <c r="A94" s="630" t="s">
        <v>367</v>
      </c>
      <c r="B94" s="633" t="s">
        <v>362</v>
      </c>
      <c r="C94" s="613"/>
      <c r="D94" s="57"/>
      <c r="E94" s="57"/>
      <c r="F94" s="57"/>
      <c r="G94" s="57"/>
      <c r="H94" s="57"/>
      <c r="I94" s="57"/>
      <c r="J94" s="128"/>
    </row>
    <row r="95" spans="1:10" ht="20.100000000000001" customHeight="1">
      <c r="A95" s="631"/>
      <c r="B95" s="634"/>
      <c r="C95" s="75" t="s">
        <v>363</v>
      </c>
      <c r="D95" s="57">
        <v>70445</v>
      </c>
      <c r="E95" s="57">
        <v>2083</v>
      </c>
      <c r="F95" s="57">
        <v>6570</v>
      </c>
      <c r="G95" s="57">
        <v>1510</v>
      </c>
      <c r="H95" s="57">
        <v>85</v>
      </c>
      <c r="I95" s="57">
        <v>80693</v>
      </c>
      <c r="J95" s="128"/>
    </row>
    <row r="96" spans="1:10" ht="20.100000000000001" customHeight="1">
      <c r="A96" s="631"/>
      <c r="B96" s="635"/>
      <c r="C96" s="75" t="s">
        <v>364</v>
      </c>
      <c r="D96" s="57">
        <v>5676</v>
      </c>
      <c r="E96" s="57">
        <v>2009</v>
      </c>
      <c r="F96" s="57">
        <v>2333</v>
      </c>
      <c r="G96" s="57">
        <v>140</v>
      </c>
      <c r="H96" s="57">
        <v>3</v>
      </c>
      <c r="I96" s="57">
        <v>10161</v>
      </c>
      <c r="J96" s="128"/>
    </row>
    <row r="97" spans="1:10" ht="20.100000000000001" customHeight="1">
      <c r="A97" s="631"/>
      <c r="B97" s="635"/>
      <c r="C97" s="75" t="s">
        <v>216</v>
      </c>
      <c r="D97" s="57">
        <v>75</v>
      </c>
      <c r="E97" s="57">
        <v>22</v>
      </c>
      <c r="F97" s="57" t="s">
        <v>175</v>
      </c>
      <c r="G97" s="57">
        <v>21</v>
      </c>
      <c r="H97" s="57">
        <v>36</v>
      </c>
      <c r="I97" s="57">
        <v>154</v>
      </c>
      <c r="J97" s="128"/>
    </row>
    <row r="98" spans="1:10" ht="20.100000000000001" customHeight="1">
      <c r="A98" s="631"/>
      <c r="B98" s="635"/>
      <c r="C98" s="75" t="s">
        <v>217</v>
      </c>
      <c r="D98" s="57">
        <v>34</v>
      </c>
      <c r="E98" s="57" t="s">
        <v>175</v>
      </c>
      <c r="F98" s="57" t="s">
        <v>175</v>
      </c>
      <c r="G98" s="57">
        <v>718</v>
      </c>
      <c r="H98" s="57">
        <v>472</v>
      </c>
      <c r="I98" s="57">
        <v>1224</v>
      </c>
      <c r="J98" s="128"/>
    </row>
    <row r="99" spans="1:10" ht="20.100000000000001" customHeight="1">
      <c r="A99" s="631"/>
      <c r="B99" s="635"/>
      <c r="C99" s="75" t="s">
        <v>218</v>
      </c>
      <c r="D99" s="57">
        <v>163</v>
      </c>
      <c r="E99" s="57" t="s">
        <v>175</v>
      </c>
      <c r="F99" s="57" t="s">
        <v>175</v>
      </c>
      <c r="G99" s="57">
        <v>1475</v>
      </c>
      <c r="H99" s="57">
        <v>77</v>
      </c>
      <c r="I99" s="57">
        <v>1715</v>
      </c>
      <c r="J99" s="128"/>
    </row>
    <row r="100" spans="1:10" ht="20.100000000000001" customHeight="1">
      <c r="A100" s="631"/>
      <c r="B100" s="635"/>
      <c r="C100" s="75" t="s">
        <v>219</v>
      </c>
      <c r="D100" s="57">
        <v>38</v>
      </c>
      <c r="E100" s="57" t="s">
        <v>175</v>
      </c>
      <c r="F100" s="57" t="s">
        <v>175</v>
      </c>
      <c r="G100" s="57">
        <v>362</v>
      </c>
      <c r="H100" s="57">
        <v>764</v>
      </c>
      <c r="I100" s="57">
        <v>1164</v>
      </c>
      <c r="J100" s="128"/>
    </row>
    <row r="101" spans="1:10" ht="20.100000000000001" customHeight="1">
      <c r="A101" s="631"/>
      <c r="B101" s="635"/>
      <c r="C101" s="75" t="s">
        <v>220</v>
      </c>
      <c r="D101" s="57">
        <v>63</v>
      </c>
      <c r="E101" s="57">
        <v>4</v>
      </c>
      <c r="F101" s="57" t="s">
        <v>175</v>
      </c>
      <c r="G101" s="57">
        <v>97</v>
      </c>
      <c r="H101" s="57">
        <v>961</v>
      </c>
      <c r="I101" s="57">
        <v>1125</v>
      </c>
      <c r="J101" s="128"/>
    </row>
    <row r="102" spans="1:10" ht="20.100000000000001" customHeight="1">
      <c r="A102" s="631"/>
      <c r="B102" s="635"/>
      <c r="C102" s="75" t="s">
        <v>221</v>
      </c>
      <c r="D102" s="57">
        <v>115</v>
      </c>
      <c r="E102" s="57">
        <v>35</v>
      </c>
      <c r="F102" s="57" t="s">
        <v>175</v>
      </c>
      <c r="G102" s="57">
        <v>551</v>
      </c>
      <c r="H102" s="57">
        <v>47</v>
      </c>
      <c r="I102" s="57">
        <v>748</v>
      </c>
      <c r="J102" s="128"/>
    </row>
    <row r="103" spans="1:10" ht="20.100000000000001" customHeight="1">
      <c r="A103" s="631"/>
      <c r="B103" s="635"/>
      <c r="C103" s="75" t="s">
        <v>222</v>
      </c>
      <c r="D103" s="57">
        <v>63</v>
      </c>
      <c r="E103" s="57" t="s">
        <v>175</v>
      </c>
      <c r="F103" s="57" t="s">
        <v>175</v>
      </c>
      <c r="G103" s="57">
        <v>1088</v>
      </c>
      <c r="H103" s="57">
        <v>9</v>
      </c>
      <c r="I103" s="57">
        <v>1160</v>
      </c>
      <c r="J103" s="128"/>
    </row>
    <row r="104" spans="1:10" ht="20.100000000000001" customHeight="1">
      <c r="A104" s="631"/>
      <c r="B104" s="635"/>
      <c r="C104" s="75" t="s">
        <v>223</v>
      </c>
      <c r="D104" s="57">
        <v>17</v>
      </c>
      <c r="E104" s="57" t="s">
        <v>175</v>
      </c>
      <c r="F104" s="57" t="s">
        <v>175</v>
      </c>
      <c r="G104" s="57">
        <v>36</v>
      </c>
      <c r="H104" s="57">
        <v>1015</v>
      </c>
      <c r="I104" s="57">
        <v>1068</v>
      </c>
      <c r="J104" s="128"/>
    </row>
    <row r="105" spans="1:10" ht="20.100000000000001" customHeight="1">
      <c r="A105" s="631"/>
      <c r="B105" s="635"/>
      <c r="C105" s="75" t="s">
        <v>224</v>
      </c>
      <c r="D105" s="57">
        <v>111</v>
      </c>
      <c r="E105" s="57" t="s">
        <v>175</v>
      </c>
      <c r="F105" s="57" t="s">
        <v>175</v>
      </c>
      <c r="G105" s="57">
        <v>21</v>
      </c>
      <c r="H105" s="57">
        <v>93</v>
      </c>
      <c r="I105" s="57">
        <v>225</v>
      </c>
      <c r="J105" s="128"/>
    </row>
    <row r="106" spans="1:10" ht="20.100000000000001" customHeight="1">
      <c r="A106" s="631"/>
      <c r="B106" s="635"/>
      <c r="C106" s="75" t="s">
        <v>225</v>
      </c>
      <c r="D106" s="57">
        <v>25</v>
      </c>
      <c r="E106" s="57">
        <v>2</v>
      </c>
      <c r="F106" s="57" t="s">
        <v>175</v>
      </c>
      <c r="G106" s="57">
        <v>138</v>
      </c>
      <c r="H106" s="57">
        <v>829</v>
      </c>
      <c r="I106" s="57">
        <v>994</v>
      </c>
      <c r="J106" s="128"/>
    </row>
    <row r="107" spans="1:10" ht="20.100000000000001" customHeight="1">
      <c r="A107" s="631"/>
      <c r="B107" s="635"/>
      <c r="C107" s="75" t="s">
        <v>226</v>
      </c>
      <c r="D107" s="57">
        <v>558</v>
      </c>
      <c r="E107" s="57">
        <v>105</v>
      </c>
      <c r="F107" s="57">
        <v>40</v>
      </c>
      <c r="G107" s="57">
        <v>1966</v>
      </c>
      <c r="H107" s="57">
        <v>970</v>
      </c>
      <c r="I107" s="57">
        <v>3639</v>
      </c>
      <c r="J107" s="128"/>
    </row>
    <row r="108" spans="1:10" ht="20.100000000000001" customHeight="1">
      <c r="A108" s="631"/>
      <c r="B108" s="636"/>
      <c r="C108" s="75" t="s">
        <v>173</v>
      </c>
      <c r="D108" s="57">
        <v>77383</v>
      </c>
      <c r="E108" s="57">
        <v>4260</v>
      </c>
      <c r="F108" s="57">
        <v>8943</v>
      </c>
      <c r="G108" s="57">
        <v>8123</v>
      </c>
      <c r="H108" s="57">
        <v>5361</v>
      </c>
      <c r="I108" s="57">
        <v>104070</v>
      </c>
      <c r="J108" s="128"/>
    </row>
    <row r="109" spans="1:10" ht="20.100000000000001" customHeight="1">
      <c r="A109" s="631"/>
      <c r="B109" s="633" t="s">
        <v>365</v>
      </c>
      <c r="C109" s="613"/>
      <c r="D109" s="57"/>
      <c r="E109" s="57"/>
      <c r="F109" s="57"/>
      <c r="G109" s="57"/>
      <c r="H109" s="57"/>
      <c r="I109" s="57"/>
      <c r="J109" s="128"/>
    </row>
    <row r="110" spans="1:10" ht="20.100000000000001" customHeight="1">
      <c r="A110" s="631"/>
      <c r="B110" s="634"/>
      <c r="C110" s="75" t="s">
        <v>363</v>
      </c>
      <c r="D110" s="57">
        <v>98528</v>
      </c>
      <c r="E110" s="57">
        <v>4187</v>
      </c>
      <c r="F110" s="57">
        <v>8611</v>
      </c>
      <c r="G110" s="57">
        <v>1415</v>
      </c>
      <c r="H110" s="57">
        <v>111</v>
      </c>
      <c r="I110" s="57">
        <v>112852</v>
      </c>
      <c r="J110" s="128"/>
    </row>
    <row r="111" spans="1:10" ht="20.100000000000001" customHeight="1">
      <c r="A111" s="631"/>
      <c r="B111" s="635"/>
      <c r="C111" s="75" t="s">
        <v>364</v>
      </c>
      <c r="D111" s="57">
        <v>15082</v>
      </c>
      <c r="E111" s="57">
        <v>2211</v>
      </c>
      <c r="F111" s="57">
        <v>2568</v>
      </c>
      <c r="G111" s="57">
        <v>188</v>
      </c>
      <c r="H111" s="57">
        <v>25</v>
      </c>
      <c r="I111" s="57">
        <v>20074</v>
      </c>
      <c r="J111" s="128"/>
    </row>
    <row r="112" spans="1:10" ht="20.100000000000001" customHeight="1">
      <c r="A112" s="631"/>
      <c r="B112" s="635"/>
      <c r="C112" s="75" t="s">
        <v>216</v>
      </c>
      <c r="D112" s="57">
        <v>22894</v>
      </c>
      <c r="E112" s="57">
        <v>305</v>
      </c>
      <c r="F112" s="57">
        <v>31</v>
      </c>
      <c r="G112" s="57">
        <v>3465</v>
      </c>
      <c r="H112" s="57">
        <v>2892</v>
      </c>
      <c r="I112" s="57">
        <v>29587</v>
      </c>
      <c r="J112" s="128"/>
    </row>
    <row r="113" spans="1:10" ht="20.100000000000001" customHeight="1">
      <c r="A113" s="631"/>
      <c r="B113" s="635"/>
      <c r="C113" s="75" t="s">
        <v>217</v>
      </c>
      <c r="D113" s="57">
        <v>501</v>
      </c>
      <c r="E113" s="57">
        <v>23</v>
      </c>
      <c r="F113" s="57">
        <v>8</v>
      </c>
      <c r="G113" s="57">
        <v>15991</v>
      </c>
      <c r="H113" s="57">
        <v>1637</v>
      </c>
      <c r="I113" s="57">
        <v>18160</v>
      </c>
      <c r="J113" s="128"/>
    </row>
    <row r="114" spans="1:10" ht="20.100000000000001" customHeight="1">
      <c r="A114" s="631"/>
      <c r="B114" s="635"/>
      <c r="C114" s="75" t="s">
        <v>218</v>
      </c>
      <c r="D114" s="57">
        <v>89</v>
      </c>
      <c r="E114" s="57">
        <v>20</v>
      </c>
      <c r="F114" s="57">
        <v>11</v>
      </c>
      <c r="G114" s="57">
        <v>966</v>
      </c>
      <c r="H114" s="57">
        <v>68</v>
      </c>
      <c r="I114" s="57">
        <v>1154</v>
      </c>
      <c r="J114" s="128"/>
    </row>
    <row r="115" spans="1:10" ht="20.100000000000001" customHeight="1">
      <c r="A115" s="631"/>
      <c r="B115" s="635"/>
      <c r="C115" s="75" t="s">
        <v>219</v>
      </c>
      <c r="D115" s="57">
        <v>310</v>
      </c>
      <c r="E115" s="57" t="s">
        <v>175</v>
      </c>
      <c r="F115" s="57" t="s">
        <v>175</v>
      </c>
      <c r="G115" s="57">
        <v>606</v>
      </c>
      <c r="H115" s="57">
        <v>809</v>
      </c>
      <c r="I115" s="57">
        <v>1725</v>
      </c>
      <c r="J115" s="128"/>
    </row>
    <row r="116" spans="1:10" ht="20.100000000000001" customHeight="1">
      <c r="A116" s="631"/>
      <c r="B116" s="635"/>
      <c r="C116" s="75" t="s">
        <v>220</v>
      </c>
      <c r="D116" s="57">
        <v>11</v>
      </c>
      <c r="E116" s="57" t="s">
        <v>175</v>
      </c>
      <c r="F116" s="57" t="s">
        <v>175</v>
      </c>
      <c r="G116" s="57">
        <v>104</v>
      </c>
      <c r="H116" s="57">
        <v>1090</v>
      </c>
      <c r="I116" s="57">
        <v>1205</v>
      </c>
      <c r="J116" s="128"/>
    </row>
    <row r="117" spans="1:10" ht="20.100000000000001" customHeight="1">
      <c r="A117" s="631"/>
      <c r="B117" s="635"/>
      <c r="C117" s="75" t="s">
        <v>221</v>
      </c>
      <c r="D117" s="57">
        <v>136</v>
      </c>
      <c r="E117" s="57">
        <v>11</v>
      </c>
      <c r="F117" s="57" t="s">
        <v>175</v>
      </c>
      <c r="G117" s="57">
        <v>328</v>
      </c>
      <c r="H117" s="57">
        <v>28</v>
      </c>
      <c r="I117" s="57">
        <v>503</v>
      </c>
      <c r="J117" s="128"/>
    </row>
    <row r="118" spans="1:10" ht="20.100000000000001" customHeight="1">
      <c r="A118" s="631"/>
      <c r="B118" s="635"/>
      <c r="C118" s="75" t="s">
        <v>222</v>
      </c>
      <c r="D118" s="57">
        <v>61</v>
      </c>
      <c r="E118" s="57" t="s">
        <v>175</v>
      </c>
      <c r="F118" s="57" t="s">
        <v>175</v>
      </c>
      <c r="G118" s="57">
        <v>797</v>
      </c>
      <c r="H118" s="57">
        <v>52</v>
      </c>
      <c r="I118" s="57">
        <v>910</v>
      </c>
      <c r="J118" s="128"/>
    </row>
    <row r="119" spans="1:10" ht="20.100000000000001" customHeight="1">
      <c r="A119" s="631"/>
      <c r="B119" s="635"/>
      <c r="C119" s="75" t="s">
        <v>223</v>
      </c>
      <c r="D119" s="57">
        <v>4</v>
      </c>
      <c r="E119" s="57" t="s">
        <v>175</v>
      </c>
      <c r="F119" s="57" t="s">
        <v>175</v>
      </c>
      <c r="G119" s="57">
        <v>26</v>
      </c>
      <c r="H119" s="57">
        <v>949</v>
      </c>
      <c r="I119" s="57">
        <v>979</v>
      </c>
      <c r="J119" s="128"/>
    </row>
    <row r="120" spans="1:10" ht="20.100000000000001" customHeight="1">
      <c r="A120" s="631"/>
      <c r="B120" s="635"/>
      <c r="C120" s="75" t="s">
        <v>224</v>
      </c>
      <c r="D120" s="57">
        <v>575</v>
      </c>
      <c r="E120" s="57" t="s">
        <v>175</v>
      </c>
      <c r="F120" s="57" t="s">
        <v>175</v>
      </c>
      <c r="G120" s="57">
        <v>87</v>
      </c>
      <c r="H120" s="57">
        <v>100</v>
      </c>
      <c r="I120" s="57">
        <v>762</v>
      </c>
      <c r="J120" s="128"/>
    </row>
    <row r="121" spans="1:10" ht="20.100000000000001" customHeight="1">
      <c r="A121" s="631"/>
      <c r="B121" s="635"/>
      <c r="C121" s="75" t="s">
        <v>225</v>
      </c>
      <c r="D121" s="57">
        <v>6</v>
      </c>
      <c r="E121" s="57">
        <v>2</v>
      </c>
      <c r="F121" s="57" t="s">
        <v>175</v>
      </c>
      <c r="G121" s="57">
        <v>115</v>
      </c>
      <c r="H121" s="57">
        <v>601</v>
      </c>
      <c r="I121" s="57">
        <v>724</v>
      </c>
      <c r="J121" s="128"/>
    </row>
    <row r="122" spans="1:10" ht="20.100000000000001" customHeight="1">
      <c r="A122" s="631"/>
      <c r="B122" s="635"/>
      <c r="C122" s="75" t="s">
        <v>226</v>
      </c>
      <c r="D122" s="57">
        <v>697</v>
      </c>
      <c r="E122" s="57">
        <v>221</v>
      </c>
      <c r="F122" s="57">
        <v>105</v>
      </c>
      <c r="G122" s="57">
        <v>1658</v>
      </c>
      <c r="H122" s="57">
        <v>770</v>
      </c>
      <c r="I122" s="57">
        <v>3451</v>
      </c>
      <c r="J122" s="128"/>
    </row>
    <row r="123" spans="1:10" ht="20.100000000000001" customHeight="1">
      <c r="A123" s="631"/>
      <c r="B123" s="636"/>
      <c r="C123" s="75" t="s">
        <v>173</v>
      </c>
      <c r="D123" s="57">
        <v>138894</v>
      </c>
      <c r="E123" s="57">
        <v>6980</v>
      </c>
      <c r="F123" s="57">
        <v>11334</v>
      </c>
      <c r="G123" s="57">
        <v>25746</v>
      </c>
      <c r="H123" s="57">
        <v>9132</v>
      </c>
      <c r="I123" s="57">
        <v>192086</v>
      </c>
      <c r="J123" s="128"/>
    </row>
    <row r="124" spans="1:10" ht="20.100000000000001" customHeight="1">
      <c r="A124" s="631"/>
      <c r="B124" s="633" t="s">
        <v>176</v>
      </c>
      <c r="C124" s="613"/>
      <c r="D124" s="57"/>
      <c r="E124" s="57"/>
      <c r="F124" s="57"/>
      <c r="G124" s="57"/>
      <c r="H124" s="57"/>
      <c r="I124" s="57"/>
      <c r="J124" s="128"/>
    </row>
    <row r="125" spans="1:10" ht="20.100000000000001" customHeight="1">
      <c r="A125" s="631"/>
      <c r="B125" s="634"/>
      <c r="C125" s="75" t="s">
        <v>363</v>
      </c>
      <c r="D125" s="57">
        <v>168973</v>
      </c>
      <c r="E125" s="57">
        <v>6270</v>
      </c>
      <c r="F125" s="57">
        <v>15181</v>
      </c>
      <c r="G125" s="57">
        <v>2925</v>
      </c>
      <c r="H125" s="57">
        <v>196</v>
      </c>
      <c r="I125" s="57">
        <v>193545</v>
      </c>
      <c r="J125" s="128"/>
    </row>
    <row r="126" spans="1:10" ht="20.100000000000001" customHeight="1">
      <c r="A126" s="631"/>
      <c r="B126" s="635"/>
      <c r="C126" s="75" t="s">
        <v>364</v>
      </c>
      <c r="D126" s="57">
        <v>20758</v>
      </c>
      <c r="E126" s="57">
        <v>4220</v>
      </c>
      <c r="F126" s="57">
        <v>4901</v>
      </c>
      <c r="G126" s="57">
        <v>328</v>
      </c>
      <c r="H126" s="57">
        <v>28</v>
      </c>
      <c r="I126" s="57">
        <v>30235</v>
      </c>
      <c r="J126" s="128"/>
    </row>
    <row r="127" spans="1:10" ht="20.100000000000001" customHeight="1">
      <c r="A127" s="631"/>
      <c r="B127" s="635"/>
      <c r="C127" s="75" t="s">
        <v>216</v>
      </c>
      <c r="D127" s="57">
        <v>22969</v>
      </c>
      <c r="E127" s="57">
        <v>327</v>
      </c>
      <c r="F127" s="57">
        <v>31</v>
      </c>
      <c r="G127" s="57">
        <v>3486</v>
      </c>
      <c r="H127" s="57">
        <v>2928</v>
      </c>
      <c r="I127" s="57">
        <v>29741</v>
      </c>
      <c r="J127" s="128"/>
    </row>
    <row r="128" spans="1:10" ht="20.100000000000001" customHeight="1">
      <c r="A128" s="631"/>
      <c r="B128" s="635"/>
      <c r="C128" s="75" t="s">
        <v>217</v>
      </c>
      <c r="D128" s="57">
        <v>535</v>
      </c>
      <c r="E128" s="57">
        <v>23</v>
      </c>
      <c r="F128" s="57">
        <v>8</v>
      </c>
      <c r="G128" s="57">
        <v>16709</v>
      </c>
      <c r="H128" s="57">
        <v>2109</v>
      </c>
      <c r="I128" s="57">
        <v>19384</v>
      </c>
      <c r="J128" s="128"/>
    </row>
    <row r="129" spans="1:10" ht="20.100000000000001" customHeight="1">
      <c r="A129" s="631"/>
      <c r="B129" s="635"/>
      <c r="C129" s="75" t="s">
        <v>218</v>
      </c>
      <c r="D129" s="57">
        <v>252</v>
      </c>
      <c r="E129" s="57">
        <v>20</v>
      </c>
      <c r="F129" s="57">
        <v>11</v>
      </c>
      <c r="G129" s="57">
        <v>2441</v>
      </c>
      <c r="H129" s="57">
        <v>145</v>
      </c>
      <c r="I129" s="57">
        <v>2869</v>
      </c>
      <c r="J129" s="128"/>
    </row>
    <row r="130" spans="1:10" ht="20.100000000000001" customHeight="1">
      <c r="A130" s="631"/>
      <c r="B130" s="635"/>
      <c r="C130" s="75" t="s">
        <v>219</v>
      </c>
      <c r="D130" s="57">
        <v>348</v>
      </c>
      <c r="E130" s="57" t="s">
        <v>175</v>
      </c>
      <c r="F130" s="57" t="s">
        <v>175</v>
      </c>
      <c r="G130" s="57">
        <v>968</v>
      </c>
      <c r="H130" s="57">
        <v>1573</v>
      </c>
      <c r="I130" s="57">
        <v>2889</v>
      </c>
      <c r="J130" s="128"/>
    </row>
    <row r="131" spans="1:10" ht="20.100000000000001" customHeight="1">
      <c r="A131" s="631"/>
      <c r="B131" s="635"/>
      <c r="C131" s="75" t="s">
        <v>220</v>
      </c>
      <c r="D131" s="57">
        <v>74</v>
      </c>
      <c r="E131" s="57">
        <v>4</v>
      </c>
      <c r="F131" s="57" t="s">
        <v>175</v>
      </c>
      <c r="G131" s="57">
        <v>201</v>
      </c>
      <c r="H131" s="57">
        <v>2051</v>
      </c>
      <c r="I131" s="57">
        <v>2330</v>
      </c>
      <c r="J131" s="128"/>
    </row>
    <row r="132" spans="1:10" ht="20.100000000000001" customHeight="1">
      <c r="A132" s="631"/>
      <c r="B132" s="635"/>
      <c r="C132" s="75" t="s">
        <v>221</v>
      </c>
      <c r="D132" s="57">
        <v>251</v>
      </c>
      <c r="E132" s="57">
        <v>46</v>
      </c>
      <c r="F132" s="57" t="s">
        <v>175</v>
      </c>
      <c r="G132" s="57">
        <v>879</v>
      </c>
      <c r="H132" s="57">
        <v>75</v>
      </c>
      <c r="I132" s="57">
        <v>1251</v>
      </c>
      <c r="J132" s="128"/>
    </row>
    <row r="133" spans="1:10" ht="20.100000000000001" customHeight="1">
      <c r="A133" s="631"/>
      <c r="B133" s="635"/>
      <c r="C133" s="75" t="s">
        <v>222</v>
      </c>
      <c r="D133" s="57">
        <v>124</v>
      </c>
      <c r="E133" s="57" t="s">
        <v>175</v>
      </c>
      <c r="F133" s="57" t="s">
        <v>175</v>
      </c>
      <c r="G133" s="57">
        <v>1885</v>
      </c>
      <c r="H133" s="57">
        <v>61</v>
      </c>
      <c r="I133" s="57">
        <v>2070</v>
      </c>
      <c r="J133" s="128"/>
    </row>
    <row r="134" spans="1:10" ht="20.100000000000001" customHeight="1">
      <c r="A134" s="631"/>
      <c r="B134" s="635"/>
      <c r="C134" s="75" t="s">
        <v>223</v>
      </c>
      <c r="D134" s="57">
        <v>21</v>
      </c>
      <c r="E134" s="57" t="s">
        <v>175</v>
      </c>
      <c r="F134" s="57" t="s">
        <v>175</v>
      </c>
      <c r="G134" s="57">
        <v>62</v>
      </c>
      <c r="H134" s="57">
        <v>1964</v>
      </c>
      <c r="I134" s="57">
        <v>2047</v>
      </c>
      <c r="J134" s="128"/>
    </row>
    <row r="135" spans="1:10" ht="20.100000000000001" customHeight="1">
      <c r="A135" s="631"/>
      <c r="B135" s="635"/>
      <c r="C135" s="75" t="s">
        <v>224</v>
      </c>
      <c r="D135" s="57">
        <v>686</v>
      </c>
      <c r="E135" s="57" t="s">
        <v>175</v>
      </c>
      <c r="F135" s="57" t="s">
        <v>175</v>
      </c>
      <c r="G135" s="57">
        <v>108</v>
      </c>
      <c r="H135" s="57">
        <v>193</v>
      </c>
      <c r="I135" s="57">
        <v>987</v>
      </c>
      <c r="J135" s="128"/>
    </row>
    <row r="136" spans="1:10" ht="20.100000000000001" customHeight="1">
      <c r="A136" s="631"/>
      <c r="B136" s="635"/>
      <c r="C136" s="75" t="s">
        <v>225</v>
      </c>
      <c r="D136" s="57">
        <v>31</v>
      </c>
      <c r="E136" s="57">
        <v>4</v>
      </c>
      <c r="F136" s="57" t="s">
        <v>175</v>
      </c>
      <c r="G136" s="57">
        <v>253</v>
      </c>
      <c r="H136" s="57">
        <v>1430</v>
      </c>
      <c r="I136" s="57">
        <v>1718</v>
      </c>
      <c r="J136" s="128"/>
    </row>
    <row r="137" spans="1:10" ht="20.100000000000001" customHeight="1">
      <c r="A137" s="631"/>
      <c r="B137" s="635"/>
      <c r="C137" s="75" t="s">
        <v>226</v>
      </c>
      <c r="D137" s="57">
        <v>1255</v>
      </c>
      <c r="E137" s="57">
        <v>326</v>
      </c>
      <c r="F137" s="57">
        <v>145</v>
      </c>
      <c r="G137" s="57">
        <v>3624</v>
      </c>
      <c r="H137" s="57">
        <v>1740</v>
      </c>
      <c r="I137" s="57">
        <v>7090</v>
      </c>
      <c r="J137" s="128"/>
    </row>
    <row r="138" spans="1:10" ht="20.100000000000001" customHeight="1">
      <c r="A138" s="632"/>
      <c r="B138" s="636"/>
      <c r="C138" s="75" t="s">
        <v>173</v>
      </c>
      <c r="D138" s="57">
        <v>216277</v>
      </c>
      <c r="E138" s="57">
        <v>11240</v>
      </c>
      <c r="F138" s="57">
        <v>20277</v>
      </c>
      <c r="G138" s="57">
        <v>33869</v>
      </c>
      <c r="H138" s="57">
        <v>14493</v>
      </c>
      <c r="I138" s="57">
        <v>296156</v>
      </c>
      <c r="J138" s="128"/>
    </row>
    <row r="139" spans="1:10" ht="20.100000000000001" customHeight="1">
      <c r="A139" s="630" t="s">
        <v>368</v>
      </c>
      <c r="B139" s="633" t="s">
        <v>362</v>
      </c>
      <c r="C139" s="613"/>
      <c r="D139" s="57"/>
      <c r="E139" s="57"/>
      <c r="F139" s="57"/>
      <c r="G139" s="57"/>
      <c r="H139" s="57"/>
      <c r="I139" s="57"/>
      <c r="J139" s="128"/>
    </row>
    <row r="140" spans="1:10" ht="20.100000000000001" customHeight="1">
      <c r="A140" s="631"/>
      <c r="B140" s="634"/>
      <c r="C140" s="75" t="s">
        <v>363</v>
      </c>
      <c r="D140" s="57">
        <v>94049</v>
      </c>
      <c r="E140" s="57">
        <v>2865</v>
      </c>
      <c r="F140" s="57">
        <v>6391</v>
      </c>
      <c r="G140" s="57">
        <v>1518</v>
      </c>
      <c r="H140" s="57">
        <v>117</v>
      </c>
      <c r="I140" s="57">
        <v>104940</v>
      </c>
      <c r="J140" s="128"/>
    </row>
    <row r="141" spans="1:10" ht="20.100000000000001" customHeight="1">
      <c r="A141" s="631"/>
      <c r="B141" s="635"/>
      <c r="C141" s="75" t="s">
        <v>364</v>
      </c>
      <c r="D141" s="57">
        <v>597</v>
      </c>
      <c r="E141" s="57">
        <v>250</v>
      </c>
      <c r="F141" s="57">
        <v>179</v>
      </c>
      <c r="G141" s="57">
        <v>5</v>
      </c>
      <c r="H141" s="57" t="s">
        <v>175</v>
      </c>
      <c r="I141" s="57">
        <v>1031</v>
      </c>
      <c r="J141" s="128"/>
    </row>
    <row r="142" spans="1:10" ht="20.100000000000001" customHeight="1">
      <c r="A142" s="631"/>
      <c r="B142" s="635"/>
      <c r="C142" s="75" t="s">
        <v>216</v>
      </c>
      <c r="D142" s="57">
        <v>13</v>
      </c>
      <c r="E142" s="57" t="s">
        <v>175</v>
      </c>
      <c r="F142" s="57" t="s">
        <v>175</v>
      </c>
      <c r="G142" s="57">
        <v>15</v>
      </c>
      <c r="H142" s="57">
        <v>10</v>
      </c>
      <c r="I142" s="57">
        <v>38</v>
      </c>
      <c r="J142" s="128"/>
    </row>
    <row r="143" spans="1:10" ht="20.100000000000001" customHeight="1">
      <c r="A143" s="631"/>
      <c r="B143" s="635"/>
      <c r="C143" s="75" t="s">
        <v>217</v>
      </c>
      <c r="D143" s="57">
        <v>21</v>
      </c>
      <c r="E143" s="57" t="s">
        <v>175</v>
      </c>
      <c r="F143" s="57" t="s">
        <v>175</v>
      </c>
      <c r="G143" s="57">
        <v>574</v>
      </c>
      <c r="H143" s="57">
        <v>351</v>
      </c>
      <c r="I143" s="57">
        <v>946</v>
      </c>
      <c r="J143" s="128"/>
    </row>
    <row r="144" spans="1:10" ht="20.100000000000001" customHeight="1">
      <c r="A144" s="631"/>
      <c r="B144" s="635"/>
      <c r="C144" s="75" t="s">
        <v>218</v>
      </c>
      <c r="D144" s="57">
        <v>202</v>
      </c>
      <c r="E144" s="57">
        <v>12</v>
      </c>
      <c r="F144" s="57">
        <v>11</v>
      </c>
      <c r="G144" s="57">
        <v>982</v>
      </c>
      <c r="H144" s="57">
        <v>60</v>
      </c>
      <c r="I144" s="57">
        <v>1267</v>
      </c>
      <c r="J144" s="128"/>
    </row>
    <row r="145" spans="1:10" ht="20.100000000000001" customHeight="1">
      <c r="A145" s="631"/>
      <c r="B145" s="635"/>
      <c r="C145" s="75" t="s">
        <v>219</v>
      </c>
      <c r="D145" s="57">
        <v>30</v>
      </c>
      <c r="E145" s="57" t="s">
        <v>175</v>
      </c>
      <c r="F145" s="57" t="s">
        <v>175</v>
      </c>
      <c r="G145" s="57">
        <v>416</v>
      </c>
      <c r="H145" s="57">
        <v>711</v>
      </c>
      <c r="I145" s="57">
        <v>1157</v>
      </c>
      <c r="J145" s="128"/>
    </row>
    <row r="146" spans="1:10" ht="20.100000000000001" customHeight="1">
      <c r="A146" s="631"/>
      <c r="B146" s="635"/>
      <c r="C146" s="75" t="s">
        <v>220</v>
      </c>
      <c r="D146" s="57">
        <v>129</v>
      </c>
      <c r="E146" s="57" t="s">
        <v>175</v>
      </c>
      <c r="F146" s="57" t="s">
        <v>175</v>
      </c>
      <c r="G146" s="57">
        <v>70</v>
      </c>
      <c r="H146" s="57">
        <v>773</v>
      </c>
      <c r="I146" s="57">
        <v>972</v>
      </c>
      <c r="J146" s="128"/>
    </row>
    <row r="147" spans="1:10" ht="20.100000000000001" customHeight="1">
      <c r="A147" s="631"/>
      <c r="B147" s="635"/>
      <c r="C147" s="75" t="s">
        <v>221</v>
      </c>
      <c r="D147" s="57">
        <v>143</v>
      </c>
      <c r="E147" s="57">
        <v>20</v>
      </c>
      <c r="F147" s="57" t="s">
        <v>175</v>
      </c>
      <c r="G147" s="57">
        <v>409</v>
      </c>
      <c r="H147" s="57">
        <v>11</v>
      </c>
      <c r="I147" s="57">
        <v>583</v>
      </c>
      <c r="J147" s="128"/>
    </row>
    <row r="148" spans="1:10" ht="20.100000000000001" customHeight="1">
      <c r="A148" s="631"/>
      <c r="B148" s="635"/>
      <c r="C148" s="75" t="s">
        <v>222</v>
      </c>
      <c r="D148" s="57">
        <v>125</v>
      </c>
      <c r="E148" s="57" t="s">
        <v>175</v>
      </c>
      <c r="F148" s="57" t="s">
        <v>175</v>
      </c>
      <c r="G148" s="57">
        <v>1015</v>
      </c>
      <c r="H148" s="57">
        <v>12</v>
      </c>
      <c r="I148" s="57">
        <v>1152</v>
      </c>
      <c r="J148" s="128"/>
    </row>
    <row r="149" spans="1:10" ht="20.100000000000001" customHeight="1">
      <c r="A149" s="631"/>
      <c r="B149" s="635"/>
      <c r="C149" s="75" t="s">
        <v>223</v>
      </c>
      <c r="D149" s="57">
        <v>43</v>
      </c>
      <c r="E149" s="57" t="s">
        <v>175</v>
      </c>
      <c r="F149" s="57" t="s">
        <v>175</v>
      </c>
      <c r="G149" s="57">
        <v>60</v>
      </c>
      <c r="H149" s="57">
        <v>1008</v>
      </c>
      <c r="I149" s="57">
        <v>1111</v>
      </c>
      <c r="J149" s="128"/>
    </row>
    <row r="150" spans="1:10" ht="20.100000000000001" customHeight="1">
      <c r="A150" s="631"/>
      <c r="B150" s="635"/>
      <c r="C150" s="75" t="s">
        <v>224</v>
      </c>
      <c r="D150" s="57">
        <v>128</v>
      </c>
      <c r="E150" s="57" t="s">
        <v>175</v>
      </c>
      <c r="F150" s="57">
        <v>10</v>
      </c>
      <c r="G150" s="57">
        <v>2</v>
      </c>
      <c r="H150" s="57">
        <v>7</v>
      </c>
      <c r="I150" s="57">
        <v>147</v>
      </c>
      <c r="J150" s="128"/>
    </row>
    <row r="151" spans="1:10" ht="20.100000000000001" customHeight="1">
      <c r="A151" s="631"/>
      <c r="B151" s="635"/>
      <c r="C151" s="75" t="s">
        <v>225</v>
      </c>
      <c r="D151" s="57">
        <v>42</v>
      </c>
      <c r="E151" s="57" t="s">
        <v>175</v>
      </c>
      <c r="F151" s="57" t="s">
        <v>175</v>
      </c>
      <c r="G151" s="57">
        <v>70</v>
      </c>
      <c r="H151" s="57">
        <v>626</v>
      </c>
      <c r="I151" s="57">
        <v>738</v>
      </c>
      <c r="J151" s="128"/>
    </row>
    <row r="152" spans="1:10" ht="20.100000000000001" customHeight="1">
      <c r="A152" s="631"/>
      <c r="B152" s="635"/>
      <c r="C152" s="75" t="s">
        <v>226</v>
      </c>
      <c r="D152" s="57">
        <v>515</v>
      </c>
      <c r="E152" s="57">
        <v>53</v>
      </c>
      <c r="F152" s="57" t="s">
        <v>175</v>
      </c>
      <c r="G152" s="57">
        <v>1223</v>
      </c>
      <c r="H152" s="57">
        <v>580</v>
      </c>
      <c r="I152" s="57">
        <v>2371</v>
      </c>
      <c r="J152" s="128"/>
    </row>
    <row r="153" spans="1:10" ht="20.100000000000001" customHeight="1">
      <c r="A153" s="631"/>
      <c r="B153" s="636"/>
      <c r="C153" s="75" t="s">
        <v>173</v>
      </c>
      <c r="D153" s="57">
        <v>96037</v>
      </c>
      <c r="E153" s="57">
        <v>3200</v>
      </c>
      <c r="F153" s="57">
        <v>6591</v>
      </c>
      <c r="G153" s="57">
        <v>6359</v>
      </c>
      <c r="H153" s="57">
        <v>4266</v>
      </c>
      <c r="I153" s="57">
        <v>116453</v>
      </c>
      <c r="J153" s="128"/>
    </row>
    <row r="154" spans="1:10" ht="20.100000000000001" customHeight="1">
      <c r="A154" s="631"/>
      <c r="B154" s="633" t="s">
        <v>365</v>
      </c>
      <c r="C154" s="613"/>
      <c r="D154" s="57"/>
      <c r="E154" s="57"/>
      <c r="F154" s="57"/>
      <c r="G154" s="57"/>
      <c r="H154" s="57"/>
      <c r="I154" s="57"/>
      <c r="J154" s="128"/>
    </row>
    <row r="155" spans="1:10" ht="20.100000000000001" customHeight="1">
      <c r="A155" s="631"/>
      <c r="B155" s="634"/>
      <c r="C155" s="75" t="s">
        <v>363</v>
      </c>
      <c r="D155" s="57">
        <v>145744</v>
      </c>
      <c r="E155" s="57">
        <v>3841</v>
      </c>
      <c r="F155" s="57">
        <v>10387</v>
      </c>
      <c r="G155" s="57">
        <v>1335</v>
      </c>
      <c r="H155" s="57">
        <v>77</v>
      </c>
      <c r="I155" s="57">
        <v>161384</v>
      </c>
      <c r="J155" s="128"/>
    </row>
    <row r="156" spans="1:10" ht="20.100000000000001" customHeight="1">
      <c r="A156" s="631"/>
      <c r="B156" s="635"/>
      <c r="C156" s="75" t="s">
        <v>364</v>
      </c>
      <c r="D156" s="57">
        <v>2140</v>
      </c>
      <c r="E156" s="57">
        <v>318</v>
      </c>
      <c r="F156" s="57">
        <v>400</v>
      </c>
      <c r="G156" s="57">
        <v>62</v>
      </c>
      <c r="H156" s="57">
        <v>23</v>
      </c>
      <c r="I156" s="57">
        <v>2943</v>
      </c>
      <c r="J156" s="128"/>
    </row>
    <row r="157" spans="1:10" ht="20.100000000000001" customHeight="1">
      <c r="A157" s="631"/>
      <c r="B157" s="635"/>
      <c r="C157" s="75" t="s">
        <v>216</v>
      </c>
      <c r="D157" s="57">
        <v>13056</v>
      </c>
      <c r="E157" s="57">
        <v>143</v>
      </c>
      <c r="F157" s="57">
        <v>31</v>
      </c>
      <c r="G157" s="57">
        <v>1216</v>
      </c>
      <c r="H157" s="57">
        <v>1117</v>
      </c>
      <c r="I157" s="57">
        <v>15563</v>
      </c>
      <c r="J157" s="128"/>
    </row>
    <row r="158" spans="1:10" ht="20.100000000000001" customHeight="1">
      <c r="A158" s="631"/>
      <c r="B158" s="635"/>
      <c r="C158" s="75" t="s">
        <v>217</v>
      </c>
      <c r="D158" s="57">
        <v>587</v>
      </c>
      <c r="E158" s="57">
        <v>24</v>
      </c>
      <c r="F158" s="57" t="s">
        <v>175</v>
      </c>
      <c r="G158" s="57">
        <v>12547</v>
      </c>
      <c r="H158" s="57">
        <v>1038</v>
      </c>
      <c r="I158" s="57">
        <v>14196</v>
      </c>
      <c r="J158" s="128"/>
    </row>
    <row r="159" spans="1:10" ht="20.100000000000001" customHeight="1">
      <c r="A159" s="631"/>
      <c r="B159" s="635"/>
      <c r="C159" s="75" t="s">
        <v>218</v>
      </c>
      <c r="D159" s="57">
        <v>131</v>
      </c>
      <c r="E159" s="57" t="s">
        <v>175</v>
      </c>
      <c r="F159" s="57">
        <v>29</v>
      </c>
      <c r="G159" s="57">
        <v>747</v>
      </c>
      <c r="H159" s="57">
        <v>37</v>
      </c>
      <c r="I159" s="57">
        <v>944</v>
      </c>
      <c r="J159" s="128"/>
    </row>
    <row r="160" spans="1:10" ht="20.100000000000001" customHeight="1">
      <c r="A160" s="631"/>
      <c r="B160" s="635"/>
      <c r="C160" s="75" t="s">
        <v>219</v>
      </c>
      <c r="D160" s="57">
        <v>207</v>
      </c>
      <c r="E160" s="57" t="s">
        <v>175</v>
      </c>
      <c r="F160" s="57" t="s">
        <v>175</v>
      </c>
      <c r="G160" s="57">
        <v>410</v>
      </c>
      <c r="H160" s="57">
        <v>681</v>
      </c>
      <c r="I160" s="57">
        <v>1298</v>
      </c>
      <c r="J160" s="128"/>
    </row>
    <row r="161" spans="1:10" ht="20.100000000000001" customHeight="1">
      <c r="A161" s="631"/>
      <c r="B161" s="635"/>
      <c r="C161" s="75" t="s">
        <v>220</v>
      </c>
      <c r="D161" s="57">
        <v>29</v>
      </c>
      <c r="E161" s="57" t="s">
        <v>175</v>
      </c>
      <c r="F161" s="57" t="s">
        <v>175</v>
      </c>
      <c r="G161" s="57">
        <v>63</v>
      </c>
      <c r="H161" s="57">
        <v>879</v>
      </c>
      <c r="I161" s="57">
        <v>971</v>
      </c>
      <c r="J161" s="128"/>
    </row>
    <row r="162" spans="1:10" ht="20.100000000000001" customHeight="1">
      <c r="A162" s="631"/>
      <c r="B162" s="635"/>
      <c r="C162" s="75" t="s">
        <v>221</v>
      </c>
      <c r="D162" s="57">
        <v>218</v>
      </c>
      <c r="E162" s="57">
        <v>13</v>
      </c>
      <c r="F162" s="57">
        <v>11</v>
      </c>
      <c r="G162" s="57">
        <v>467</v>
      </c>
      <c r="H162" s="57" t="s">
        <v>175</v>
      </c>
      <c r="I162" s="57">
        <v>709</v>
      </c>
      <c r="J162" s="128"/>
    </row>
    <row r="163" spans="1:10" ht="20.100000000000001" customHeight="1">
      <c r="A163" s="631"/>
      <c r="B163" s="635"/>
      <c r="C163" s="75" t="s">
        <v>222</v>
      </c>
      <c r="D163" s="57">
        <v>180</v>
      </c>
      <c r="E163" s="57" t="s">
        <v>175</v>
      </c>
      <c r="F163" s="57" t="s">
        <v>175</v>
      </c>
      <c r="G163" s="57">
        <v>600</v>
      </c>
      <c r="H163" s="57" t="s">
        <v>175</v>
      </c>
      <c r="I163" s="57">
        <v>780</v>
      </c>
      <c r="J163" s="128"/>
    </row>
    <row r="164" spans="1:10" ht="20.100000000000001" customHeight="1">
      <c r="A164" s="631"/>
      <c r="B164" s="635"/>
      <c r="C164" s="75" t="s">
        <v>223</v>
      </c>
      <c r="D164" s="57">
        <v>46</v>
      </c>
      <c r="E164" s="57" t="s">
        <v>175</v>
      </c>
      <c r="F164" s="57" t="s">
        <v>175</v>
      </c>
      <c r="G164" s="57">
        <v>25</v>
      </c>
      <c r="H164" s="57">
        <v>980</v>
      </c>
      <c r="I164" s="57">
        <v>1051</v>
      </c>
      <c r="J164" s="128"/>
    </row>
    <row r="165" spans="1:10" ht="20.100000000000001" customHeight="1">
      <c r="A165" s="631"/>
      <c r="B165" s="635"/>
      <c r="C165" s="75" t="s">
        <v>224</v>
      </c>
      <c r="D165" s="57">
        <v>548</v>
      </c>
      <c r="E165" s="57" t="s">
        <v>175</v>
      </c>
      <c r="F165" s="57">
        <v>27</v>
      </c>
      <c r="G165" s="57">
        <v>152</v>
      </c>
      <c r="H165" s="57">
        <v>62</v>
      </c>
      <c r="I165" s="57">
        <v>789</v>
      </c>
      <c r="J165" s="128"/>
    </row>
    <row r="166" spans="1:10" ht="20.100000000000001" customHeight="1">
      <c r="A166" s="631"/>
      <c r="B166" s="635"/>
      <c r="C166" s="75" t="s">
        <v>225</v>
      </c>
      <c r="D166" s="57">
        <v>54</v>
      </c>
      <c r="E166" s="57">
        <v>22</v>
      </c>
      <c r="F166" s="57" t="s">
        <v>175</v>
      </c>
      <c r="G166" s="57">
        <v>164</v>
      </c>
      <c r="H166" s="57">
        <v>421</v>
      </c>
      <c r="I166" s="57">
        <v>661</v>
      </c>
      <c r="J166" s="128"/>
    </row>
    <row r="167" spans="1:10" ht="20.100000000000001" customHeight="1">
      <c r="A167" s="631"/>
      <c r="B167" s="635"/>
      <c r="C167" s="75" t="s">
        <v>226</v>
      </c>
      <c r="D167" s="57">
        <v>1114</v>
      </c>
      <c r="E167" s="57">
        <v>50</v>
      </c>
      <c r="F167" s="57" t="s">
        <v>175</v>
      </c>
      <c r="G167" s="57">
        <v>1019</v>
      </c>
      <c r="H167" s="57">
        <v>548</v>
      </c>
      <c r="I167" s="57">
        <v>2731</v>
      </c>
      <c r="J167" s="128"/>
    </row>
    <row r="168" spans="1:10" ht="20.100000000000001" customHeight="1">
      <c r="A168" s="631"/>
      <c r="B168" s="636"/>
      <c r="C168" s="75" t="s">
        <v>173</v>
      </c>
      <c r="D168" s="57">
        <v>164054</v>
      </c>
      <c r="E168" s="57">
        <v>4411</v>
      </c>
      <c r="F168" s="57">
        <v>10885</v>
      </c>
      <c r="G168" s="57">
        <v>18807</v>
      </c>
      <c r="H168" s="57">
        <v>5863</v>
      </c>
      <c r="I168" s="57">
        <v>204020</v>
      </c>
      <c r="J168" s="128"/>
    </row>
    <row r="169" spans="1:10" ht="20.100000000000001" customHeight="1">
      <c r="A169" s="631"/>
      <c r="B169" s="633" t="s">
        <v>176</v>
      </c>
      <c r="C169" s="613"/>
      <c r="D169" s="57"/>
      <c r="E169" s="57"/>
      <c r="F169" s="57"/>
      <c r="G169" s="57"/>
      <c r="H169" s="57"/>
      <c r="I169" s="57"/>
      <c r="J169" s="128"/>
    </row>
    <row r="170" spans="1:10" ht="20.100000000000001" customHeight="1">
      <c r="A170" s="631"/>
      <c r="B170" s="634"/>
      <c r="C170" s="75" t="s">
        <v>363</v>
      </c>
      <c r="D170" s="57">
        <v>239793</v>
      </c>
      <c r="E170" s="57">
        <v>6706</v>
      </c>
      <c r="F170" s="57">
        <v>16778</v>
      </c>
      <c r="G170" s="57">
        <v>2853</v>
      </c>
      <c r="H170" s="57">
        <v>194</v>
      </c>
      <c r="I170" s="57">
        <v>266324</v>
      </c>
      <c r="J170" s="128"/>
    </row>
    <row r="171" spans="1:10" ht="20.100000000000001" customHeight="1">
      <c r="A171" s="631"/>
      <c r="B171" s="635"/>
      <c r="C171" s="75" t="s">
        <v>364</v>
      </c>
      <c r="D171" s="57">
        <v>2737</v>
      </c>
      <c r="E171" s="57">
        <v>568</v>
      </c>
      <c r="F171" s="57">
        <v>579</v>
      </c>
      <c r="G171" s="57">
        <v>67</v>
      </c>
      <c r="H171" s="57">
        <v>23</v>
      </c>
      <c r="I171" s="57">
        <v>3974</v>
      </c>
      <c r="J171" s="128"/>
    </row>
    <row r="172" spans="1:10" ht="20.100000000000001" customHeight="1">
      <c r="A172" s="631"/>
      <c r="B172" s="635"/>
      <c r="C172" s="75" t="s">
        <v>216</v>
      </c>
      <c r="D172" s="57">
        <v>13069</v>
      </c>
      <c r="E172" s="57">
        <v>143</v>
      </c>
      <c r="F172" s="57">
        <v>31</v>
      </c>
      <c r="G172" s="57">
        <v>1231</v>
      </c>
      <c r="H172" s="57">
        <v>1127</v>
      </c>
      <c r="I172" s="57">
        <v>15601</v>
      </c>
      <c r="J172" s="128"/>
    </row>
    <row r="173" spans="1:10" ht="20.100000000000001" customHeight="1">
      <c r="A173" s="631"/>
      <c r="B173" s="635"/>
      <c r="C173" s="75" t="s">
        <v>217</v>
      </c>
      <c r="D173" s="57">
        <v>608</v>
      </c>
      <c r="E173" s="57">
        <v>24</v>
      </c>
      <c r="F173" s="57" t="s">
        <v>175</v>
      </c>
      <c r="G173" s="57">
        <v>13121</v>
      </c>
      <c r="H173" s="57">
        <v>1389</v>
      </c>
      <c r="I173" s="57">
        <v>15142</v>
      </c>
      <c r="J173" s="128"/>
    </row>
    <row r="174" spans="1:10" ht="20.100000000000001" customHeight="1">
      <c r="A174" s="631"/>
      <c r="B174" s="635"/>
      <c r="C174" s="75" t="s">
        <v>218</v>
      </c>
      <c r="D174" s="57">
        <v>333</v>
      </c>
      <c r="E174" s="57">
        <v>12</v>
      </c>
      <c r="F174" s="57">
        <v>40</v>
      </c>
      <c r="G174" s="57">
        <v>1729</v>
      </c>
      <c r="H174" s="57">
        <v>97</v>
      </c>
      <c r="I174" s="57">
        <v>2211</v>
      </c>
      <c r="J174" s="128"/>
    </row>
    <row r="175" spans="1:10" ht="20.100000000000001" customHeight="1">
      <c r="A175" s="631"/>
      <c r="B175" s="635"/>
      <c r="C175" s="75" t="s">
        <v>219</v>
      </c>
      <c r="D175" s="57">
        <v>237</v>
      </c>
      <c r="E175" s="57" t="s">
        <v>175</v>
      </c>
      <c r="F175" s="57" t="s">
        <v>175</v>
      </c>
      <c r="G175" s="57">
        <v>826</v>
      </c>
      <c r="H175" s="57">
        <v>1392</v>
      </c>
      <c r="I175" s="57">
        <v>2455</v>
      </c>
      <c r="J175" s="128"/>
    </row>
    <row r="176" spans="1:10" ht="20.100000000000001" customHeight="1">
      <c r="A176" s="631"/>
      <c r="B176" s="635"/>
      <c r="C176" s="75" t="s">
        <v>220</v>
      </c>
      <c r="D176" s="57">
        <v>158</v>
      </c>
      <c r="E176" s="57" t="s">
        <v>175</v>
      </c>
      <c r="F176" s="57" t="s">
        <v>175</v>
      </c>
      <c r="G176" s="57">
        <v>133</v>
      </c>
      <c r="H176" s="57">
        <v>1652</v>
      </c>
      <c r="I176" s="57">
        <v>1943</v>
      </c>
      <c r="J176" s="128"/>
    </row>
    <row r="177" spans="1:10" ht="20.100000000000001" customHeight="1">
      <c r="A177" s="631"/>
      <c r="B177" s="635"/>
      <c r="C177" s="75" t="s">
        <v>221</v>
      </c>
      <c r="D177" s="57">
        <v>361</v>
      </c>
      <c r="E177" s="57">
        <v>33</v>
      </c>
      <c r="F177" s="57">
        <v>11</v>
      </c>
      <c r="G177" s="57">
        <v>876</v>
      </c>
      <c r="H177" s="57">
        <v>11</v>
      </c>
      <c r="I177" s="57">
        <v>1292</v>
      </c>
      <c r="J177" s="128"/>
    </row>
    <row r="178" spans="1:10" ht="20.100000000000001" customHeight="1">
      <c r="A178" s="631"/>
      <c r="B178" s="635"/>
      <c r="C178" s="75" t="s">
        <v>222</v>
      </c>
      <c r="D178" s="57">
        <v>305</v>
      </c>
      <c r="E178" s="57" t="s">
        <v>175</v>
      </c>
      <c r="F178" s="57" t="s">
        <v>175</v>
      </c>
      <c r="G178" s="57">
        <v>1615</v>
      </c>
      <c r="H178" s="57">
        <v>12</v>
      </c>
      <c r="I178" s="57">
        <v>1932</v>
      </c>
      <c r="J178" s="128"/>
    </row>
    <row r="179" spans="1:10" ht="20.100000000000001" customHeight="1">
      <c r="A179" s="631"/>
      <c r="B179" s="635"/>
      <c r="C179" s="75" t="s">
        <v>223</v>
      </c>
      <c r="D179" s="57">
        <v>89</v>
      </c>
      <c r="E179" s="57" t="s">
        <v>175</v>
      </c>
      <c r="F179" s="57" t="s">
        <v>175</v>
      </c>
      <c r="G179" s="57">
        <v>85</v>
      </c>
      <c r="H179" s="57">
        <v>1988</v>
      </c>
      <c r="I179" s="57">
        <v>2162</v>
      </c>
      <c r="J179" s="128"/>
    </row>
    <row r="180" spans="1:10" ht="20.100000000000001" customHeight="1">
      <c r="A180" s="631"/>
      <c r="B180" s="635"/>
      <c r="C180" s="75" t="s">
        <v>224</v>
      </c>
      <c r="D180" s="57">
        <v>676</v>
      </c>
      <c r="E180" s="57" t="s">
        <v>175</v>
      </c>
      <c r="F180" s="57">
        <v>37</v>
      </c>
      <c r="G180" s="57">
        <v>154</v>
      </c>
      <c r="H180" s="57">
        <v>69</v>
      </c>
      <c r="I180" s="57">
        <v>936</v>
      </c>
      <c r="J180" s="128"/>
    </row>
    <row r="181" spans="1:10" ht="20.100000000000001" customHeight="1">
      <c r="A181" s="631"/>
      <c r="B181" s="635"/>
      <c r="C181" s="75" t="s">
        <v>225</v>
      </c>
      <c r="D181" s="57">
        <v>96</v>
      </c>
      <c r="E181" s="57">
        <v>22</v>
      </c>
      <c r="F181" s="57" t="s">
        <v>175</v>
      </c>
      <c r="G181" s="57">
        <v>234</v>
      </c>
      <c r="H181" s="57">
        <v>1047</v>
      </c>
      <c r="I181" s="57">
        <v>1399</v>
      </c>
      <c r="J181" s="128"/>
    </row>
    <row r="182" spans="1:10" ht="20.100000000000001" customHeight="1">
      <c r="A182" s="631"/>
      <c r="B182" s="635"/>
      <c r="C182" s="75" t="s">
        <v>226</v>
      </c>
      <c r="D182" s="57">
        <v>1629</v>
      </c>
      <c r="E182" s="57">
        <v>103</v>
      </c>
      <c r="F182" s="57" t="s">
        <v>175</v>
      </c>
      <c r="G182" s="57">
        <v>2242</v>
      </c>
      <c r="H182" s="57">
        <v>1128</v>
      </c>
      <c r="I182" s="57">
        <v>5102</v>
      </c>
      <c r="J182" s="128"/>
    </row>
    <row r="183" spans="1:10" ht="20.100000000000001" customHeight="1">
      <c r="A183" s="632"/>
      <c r="B183" s="636"/>
      <c r="C183" s="75" t="s">
        <v>173</v>
      </c>
      <c r="D183" s="57">
        <v>260091</v>
      </c>
      <c r="E183" s="57">
        <v>7611</v>
      </c>
      <c r="F183" s="57">
        <v>17476</v>
      </c>
      <c r="G183" s="57">
        <v>25166</v>
      </c>
      <c r="H183" s="57">
        <v>10129</v>
      </c>
      <c r="I183" s="57">
        <v>320473</v>
      </c>
      <c r="J183" s="128"/>
    </row>
    <row r="184" spans="1:10" ht="20.100000000000001" customHeight="1">
      <c r="A184" s="630" t="s">
        <v>369</v>
      </c>
      <c r="B184" s="633" t="s">
        <v>362</v>
      </c>
      <c r="C184" s="613"/>
      <c r="D184" s="57"/>
      <c r="E184" s="57"/>
      <c r="F184" s="57"/>
      <c r="G184" s="57"/>
      <c r="H184" s="57"/>
      <c r="I184" s="57"/>
      <c r="J184" s="128"/>
    </row>
    <row r="185" spans="1:10" ht="20.100000000000001" customHeight="1">
      <c r="A185" s="631"/>
      <c r="B185" s="634"/>
      <c r="C185" s="75" t="s">
        <v>363</v>
      </c>
      <c r="D185" s="57">
        <v>2571999</v>
      </c>
      <c r="E185" s="57">
        <v>20638</v>
      </c>
      <c r="F185" s="57">
        <v>91504</v>
      </c>
      <c r="G185" s="57">
        <v>8850</v>
      </c>
      <c r="H185" s="57">
        <v>1969</v>
      </c>
      <c r="I185" s="57">
        <v>2694960</v>
      </c>
      <c r="J185" s="128"/>
    </row>
    <row r="186" spans="1:10" ht="20.100000000000001" customHeight="1">
      <c r="A186" s="631"/>
      <c r="B186" s="635"/>
      <c r="C186" s="75" t="s">
        <v>364</v>
      </c>
      <c r="D186" s="57">
        <v>5496</v>
      </c>
      <c r="E186" s="57">
        <v>541</v>
      </c>
      <c r="F186" s="57">
        <v>417</v>
      </c>
      <c r="G186" s="57">
        <v>259</v>
      </c>
      <c r="H186" s="57" t="s">
        <v>175</v>
      </c>
      <c r="I186" s="57">
        <v>6713</v>
      </c>
      <c r="J186" s="128"/>
    </row>
    <row r="187" spans="1:10" ht="20.100000000000001" customHeight="1">
      <c r="A187" s="631"/>
      <c r="B187" s="635"/>
      <c r="C187" s="75" t="s">
        <v>216</v>
      </c>
      <c r="D187" s="57">
        <v>322</v>
      </c>
      <c r="E187" s="57">
        <v>45</v>
      </c>
      <c r="F187" s="57">
        <v>17</v>
      </c>
      <c r="G187" s="57">
        <v>34</v>
      </c>
      <c r="H187" s="57">
        <v>193</v>
      </c>
      <c r="I187" s="57">
        <v>611</v>
      </c>
      <c r="J187" s="128"/>
    </row>
    <row r="188" spans="1:10" ht="20.100000000000001" customHeight="1">
      <c r="A188" s="631"/>
      <c r="B188" s="635"/>
      <c r="C188" s="75" t="s">
        <v>217</v>
      </c>
      <c r="D188" s="57">
        <v>310</v>
      </c>
      <c r="E188" s="57">
        <v>1</v>
      </c>
      <c r="F188" s="57" t="s">
        <v>175</v>
      </c>
      <c r="G188" s="57">
        <v>2019</v>
      </c>
      <c r="H188" s="57">
        <v>1545</v>
      </c>
      <c r="I188" s="57">
        <v>3875</v>
      </c>
      <c r="J188" s="128"/>
    </row>
    <row r="189" spans="1:10" ht="20.100000000000001" customHeight="1">
      <c r="A189" s="631"/>
      <c r="B189" s="635"/>
      <c r="C189" s="75" t="s">
        <v>218</v>
      </c>
      <c r="D189" s="57">
        <v>2506</v>
      </c>
      <c r="E189" s="57">
        <v>5</v>
      </c>
      <c r="F189" s="57">
        <v>66</v>
      </c>
      <c r="G189" s="57">
        <v>7394</v>
      </c>
      <c r="H189" s="57">
        <v>927</v>
      </c>
      <c r="I189" s="57">
        <v>10898</v>
      </c>
      <c r="J189" s="128"/>
    </row>
    <row r="190" spans="1:10" ht="20.100000000000001" customHeight="1">
      <c r="A190" s="631"/>
      <c r="B190" s="635"/>
      <c r="C190" s="75" t="s">
        <v>219</v>
      </c>
      <c r="D190" s="57">
        <v>182</v>
      </c>
      <c r="E190" s="57" t="s">
        <v>175</v>
      </c>
      <c r="F190" s="57" t="s">
        <v>175</v>
      </c>
      <c r="G190" s="57">
        <v>1836</v>
      </c>
      <c r="H190" s="57">
        <v>3621</v>
      </c>
      <c r="I190" s="57">
        <v>5639</v>
      </c>
      <c r="J190" s="128"/>
    </row>
    <row r="191" spans="1:10" ht="20.100000000000001" customHeight="1">
      <c r="A191" s="631"/>
      <c r="B191" s="635"/>
      <c r="C191" s="75" t="s">
        <v>220</v>
      </c>
      <c r="D191" s="57">
        <v>411</v>
      </c>
      <c r="E191" s="57" t="s">
        <v>175</v>
      </c>
      <c r="F191" s="57" t="s">
        <v>175</v>
      </c>
      <c r="G191" s="57">
        <v>380</v>
      </c>
      <c r="H191" s="57">
        <v>4465</v>
      </c>
      <c r="I191" s="57">
        <v>5256</v>
      </c>
      <c r="J191" s="128"/>
    </row>
    <row r="192" spans="1:10" ht="20.100000000000001" customHeight="1">
      <c r="A192" s="631"/>
      <c r="B192" s="635"/>
      <c r="C192" s="75" t="s">
        <v>221</v>
      </c>
      <c r="D192" s="57">
        <v>2372</v>
      </c>
      <c r="E192" s="57">
        <v>16</v>
      </c>
      <c r="F192" s="57">
        <v>51</v>
      </c>
      <c r="G192" s="57">
        <v>1684</v>
      </c>
      <c r="H192" s="57">
        <v>19</v>
      </c>
      <c r="I192" s="57">
        <v>4142</v>
      </c>
      <c r="J192" s="128"/>
    </row>
    <row r="193" spans="1:10" ht="20.100000000000001" customHeight="1">
      <c r="A193" s="631"/>
      <c r="B193" s="635"/>
      <c r="C193" s="75" t="s">
        <v>222</v>
      </c>
      <c r="D193" s="57">
        <v>1411</v>
      </c>
      <c r="E193" s="57">
        <v>24</v>
      </c>
      <c r="F193" s="57">
        <v>38</v>
      </c>
      <c r="G193" s="57">
        <v>1298</v>
      </c>
      <c r="H193" s="57" t="s">
        <v>175</v>
      </c>
      <c r="I193" s="57">
        <v>2771</v>
      </c>
      <c r="J193" s="128"/>
    </row>
    <row r="194" spans="1:10" ht="20.100000000000001" customHeight="1">
      <c r="A194" s="631"/>
      <c r="B194" s="635"/>
      <c r="C194" s="75" t="s">
        <v>223</v>
      </c>
      <c r="D194" s="57">
        <v>168</v>
      </c>
      <c r="E194" s="57" t="s">
        <v>175</v>
      </c>
      <c r="F194" s="57" t="s">
        <v>175</v>
      </c>
      <c r="G194" s="57">
        <v>335</v>
      </c>
      <c r="H194" s="57">
        <v>3813</v>
      </c>
      <c r="I194" s="57">
        <v>4316</v>
      </c>
      <c r="J194" s="128"/>
    </row>
    <row r="195" spans="1:10" ht="20.100000000000001" customHeight="1">
      <c r="A195" s="631"/>
      <c r="B195" s="635"/>
      <c r="C195" s="75" t="s">
        <v>224</v>
      </c>
      <c r="D195" s="57">
        <v>391</v>
      </c>
      <c r="E195" s="57">
        <v>20</v>
      </c>
      <c r="F195" s="57" t="s">
        <v>175</v>
      </c>
      <c r="G195" s="57">
        <v>22</v>
      </c>
      <c r="H195" s="57">
        <v>339</v>
      </c>
      <c r="I195" s="57">
        <v>772</v>
      </c>
      <c r="J195" s="128"/>
    </row>
    <row r="196" spans="1:10" ht="20.100000000000001" customHeight="1">
      <c r="A196" s="631"/>
      <c r="B196" s="635"/>
      <c r="C196" s="75" t="s">
        <v>225</v>
      </c>
      <c r="D196" s="57">
        <v>170</v>
      </c>
      <c r="E196" s="57">
        <v>39</v>
      </c>
      <c r="F196" s="57" t="s">
        <v>175</v>
      </c>
      <c r="G196" s="57">
        <v>197</v>
      </c>
      <c r="H196" s="57">
        <v>1276</v>
      </c>
      <c r="I196" s="57">
        <v>1682</v>
      </c>
      <c r="J196" s="128"/>
    </row>
    <row r="197" spans="1:10" ht="20.100000000000001" customHeight="1">
      <c r="A197" s="631"/>
      <c r="B197" s="635"/>
      <c r="C197" s="75" t="s">
        <v>226</v>
      </c>
      <c r="D197" s="57">
        <v>4755</v>
      </c>
      <c r="E197" s="57">
        <v>114</v>
      </c>
      <c r="F197" s="57">
        <v>83</v>
      </c>
      <c r="G197" s="57">
        <v>4312</v>
      </c>
      <c r="H197" s="57">
        <v>1547</v>
      </c>
      <c r="I197" s="57">
        <v>10811</v>
      </c>
      <c r="J197" s="128"/>
    </row>
    <row r="198" spans="1:10" ht="20.100000000000001" customHeight="1">
      <c r="A198" s="631"/>
      <c r="B198" s="636"/>
      <c r="C198" s="75" t="s">
        <v>173</v>
      </c>
      <c r="D198" s="57">
        <v>2590493</v>
      </c>
      <c r="E198" s="57">
        <v>21443</v>
      </c>
      <c r="F198" s="57">
        <v>92176</v>
      </c>
      <c r="G198" s="57">
        <v>28620</v>
      </c>
      <c r="H198" s="57">
        <v>19714</v>
      </c>
      <c r="I198" s="57">
        <v>2752446</v>
      </c>
      <c r="J198" s="128"/>
    </row>
    <row r="199" spans="1:10" ht="20.100000000000001" customHeight="1">
      <c r="A199" s="631"/>
      <c r="B199" s="633" t="s">
        <v>365</v>
      </c>
      <c r="C199" s="613"/>
      <c r="D199" s="57"/>
      <c r="E199" s="57"/>
      <c r="F199" s="57"/>
      <c r="G199" s="57"/>
      <c r="H199" s="57"/>
      <c r="I199" s="57"/>
      <c r="J199" s="128"/>
    </row>
    <row r="200" spans="1:10" ht="20.100000000000001" customHeight="1">
      <c r="A200" s="631"/>
      <c r="B200" s="634"/>
      <c r="C200" s="75" t="s">
        <v>363</v>
      </c>
      <c r="D200" s="57">
        <v>2665298</v>
      </c>
      <c r="E200" s="57">
        <v>21909</v>
      </c>
      <c r="F200" s="57">
        <v>111396</v>
      </c>
      <c r="G200" s="57">
        <v>12073</v>
      </c>
      <c r="H200" s="57">
        <v>2298</v>
      </c>
      <c r="I200" s="57">
        <v>2812974</v>
      </c>
      <c r="J200" s="128"/>
    </row>
    <row r="201" spans="1:10" ht="20.100000000000001" customHeight="1">
      <c r="A201" s="631"/>
      <c r="B201" s="635"/>
      <c r="C201" s="75" t="s">
        <v>364</v>
      </c>
      <c r="D201" s="57">
        <v>6578</v>
      </c>
      <c r="E201" s="57">
        <v>376</v>
      </c>
      <c r="F201" s="57">
        <v>582</v>
      </c>
      <c r="G201" s="57">
        <v>293</v>
      </c>
      <c r="H201" s="57" t="s">
        <v>175</v>
      </c>
      <c r="I201" s="57">
        <v>7829</v>
      </c>
      <c r="J201" s="128"/>
    </row>
    <row r="202" spans="1:10" ht="20.100000000000001" customHeight="1">
      <c r="A202" s="631"/>
      <c r="B202" s="635"/>
      <c r="C202" s="75" t="s">
        <v>216</v>
      </c>
      <c r="D202" s="57">
        <v>10490</v>
      </c>
      <c r="E202" s="57">
        <v>179</v>
      </c>
      <c r="F202" s="57">
        <v>143</v>
      </c>
      <c r="G202" s="57">
        <v>615</v>
      </c>
      <c r="H202" s="57">
        <v>1345</v>
      </c>
      <c r="I202" s="57">
        <v>12772</v>
      </c>
      <c r="J202" s="128"/>
    </row>
    <row r="203" spans="1:10" ht="20.100000000000001" customHeight="1">
      <c r="A203" s="631"/>
      <c r="B203" s="635"/>
      <c r="C203" s="75" t="s">
        <v>217</v>
      </c>
      <c r="D203" s="57">
        <v>3209</v>
      </c>
      <c r="E203" s="57">
        <v>55</v>
      </c>
      <c r="F203" s="57">
        <v>7</v>
      </c>
      <c r="G203" s="57">
        <v>31353</v>
      </c>
      <c r="H203" s="57">
        <v>5218</v>
      </c>
      <c r="I203" s="57">
        <v>39842</v>
      </c>
      <c r="J203" s="128"/>
    </row>
    <row r="204" spans="1:10" ht="20.100000000000001" customHeight="1">
      <c r="A204" s="631"/>
      <c r="B204" s="635"/>
      <c r="C204" s="75" t="s">
        <v>218</v>
      </c>
      <c r="D204" s="57">
        <v>2505</v>
      </c>
      <c r="E204" s="57">
        <v>19</v>
      </c>
      <c r="F204" s="57">
        <v>81</v>
      </c>
      <c r="G204" s="57">
        <v>4059</v>
      </c>
      <c r="H204" s="57">
        <v>815</v>
      </c>
      <c r="I204" s="57">
        <v>7479</v>
      </c>
      <c r="J204" s="128"/>
    </row>
    <row r="205" spans="1:10" ht="20.100000000000001" customHeight="1">
      <c r="A205" s="631"/>
      <c r="B205" s="635"/>
      <c r="C205" s="75" t="s">
        <v>219</v>
      </c>
      <c r="D205" s="57">
        <v>215</v>
      </c>
      <c r="E205" s="57" t="s">
        <v>175</v>
      </c>
      <c r="F205" s="57" t="s">
        <v>175</v>
      </c>
      <c r="G205" s="57">
        <v>1659</v>
      </c>
      <c r="H205" s="57">
        <v>3190</v>
      </c>
      <c r="I205" s="57">
        <v>5064</v>
      </c>
      <c r="J205" s="128"/>
    </row>
    <row r="206" spans="1:10" ht="20.100000000000001" customHeight="1">
      <c r="A206" s="631"/>
      <c r="B206" s="635"/>
      <c r="C206" s="75" t="s">
        <v>220</v>
      </c>
      <c r="D206" s="57">
        <v>102</v>
      </c>
      <c r="E206" s="57" t="s">
        <v>175</v>
      </c>
      <c r="F206" s="57" t="s">
        <v>175</v>
      </c>
      <c r="G206" s="57">
        <v>181</v>
      </c>
      <c r="H206" s="57">
        <v>2558</v>
      </c>
      <c r="I206" s="57">
        <v>2841</v>
      </c>
      <c r="J206" s="128"/>
    </row>
    <row r="207" spans="1:10" ht="20.100000000000001" customHeight="1">
      <c r="A207" s="631"/>
      <c r="B207" s="635"/>
      <c r="C207" s="75" t="s">
        <v>221</v>
      </c>
      <c r="D207" s="57">
        <v>1933</v>
      </c>
      <c r="E207" s="57">
        <v>59</v>
      </c>
      <c r="F207" s="57">
        <v>63</v>
      </c>
      <c r="G207" s="57">
        <v>1282</v>
      </c>
      <c r="H207" s="57">
        <v>30</v>
      </c>
      <c r="I207" s="57">
        <v>3367</v>
      </c>
      <c r="J207" s="128"/>
    </row>
    <row r="208" spans="1:10" ht="20.100000000000001" customHeight="1">
      <c r="A208" s="631"/>
      <c r="B208" s="635"/>
      <c r="C208" s="75" t="s">
        <v>222</v>
      </c>
      <c r="D208" s="57">
        <v>1611</v>
      </c>
      <c r="E208" s="57">
        <v>4</v>
      </c>
      <c r="F208" s="57">
        <v>87</v>
      </c>
      <c r="G208" s="57">
        <v>935</v>
      </c>
      <c r="H208" s="57">
        <v>24</v>
      </c>
      <c r="I208" s="57">
        <v>2661</v>
      </c>
      <c r="J208" s="128"/>
    </row>
    <row r="209" spans="1:10" ht="20.100000000000001" customHeight="1">
      <c r="A209" s="631"/>
      <c r="B209" s="635"/>
      <c r="C209" s="75" t="s">
        <v>223</v>
      </c>
      <c r="D209" s="57">
        <v>69</v>
      </c>
      <c r="E209" s="57" t="s">
        <v>175</v>
      </c>
      <c r="F209" s="57" t="s">
        <v>175</v>
      </c>
      <c r="G209" s="57">
        <v>207</v>
      </c>
      <c r="H209" s="57">
        <v>3120</v>
      </c>
      <c r="I209" s="57">
        <v>3396</v>
      </c>
      <c r="J209" s="128"/>
    </row>
    <row r="210" spans="1:10" ht="20.100000000000001" customHeight="1">
      <c r="A210" s="631"/>
      <c r="B210" s="635"/>
      <c r="C210" s="75" t="s">
        <v>224</v>
      </c>
      <c r="D210" s="57">
        <v>8149</v>
      </c>
      <c r="E210" s="57" t="s">
        <v>175</v>
      </c>
      <c r="F210" s="57">
        <v>320</v>
      </c>
      <c r="G210" s="57">
        <v>289</v>
      </c>
      <c r="H210" s="57">
        <v>1096</v>
      </c>
      <c r="I210" s="57">
        <v>9854</v>
      </c>
      <c r="J210" s="128"/>
    </row>
    <row r="211" spans="1:10" ht="20.100000000000001" customHeight="1">
      <c r="A211" s="631"/>
      <c r="B211" s="635"/>
      <c r="C211" s="75" t="s">
        <v>225</v>
      </c>
      <c r="D211" s="57">
        <v>322</v>
      </c>
      <c r="E211" s="57">
        <v>69</v>
      </c>
      <c r="F211" s="57" t="s">
        <v>175</v>
      </c>
      <c r="G211" s="57">
        <v>386</v>
      </c>
      <c r="H211" s="57">
        <v>1292</v>
      </c>
      <c r="I211" s="57">
        <v>2069</v>
      </c>
      <c r="J211" s="128"/>
    </row>
    <row r="212" spans="1:10" ht="20.100000000000001" customHeight="1">
      <c r="A212" s="631"/>
      <c r="B212" s="635"/>
      <c r="C212" s="75" t="s">
        <v>226</v>
      </c>
      <c r="D212" s="57">
        <v>7495</v>
      </c>
      <c r="E212" s="57">
        <v>253</v>
      </c>
      <c r="F212" s="57">
        <v>93</v>
      </c>
      <c r="G212" s="57">
        <v>3321</v>
      </c>
      <c r="H212" s="57">
        <v>1392</v>
      </c>
      <c r="I212" s="57">
        <v>12554</v>
      </c>
      <c r="J212" s="128"/>
    </row>
    <row r="213" spans="1:10" ht="20.100000000000001" customHeight="1">
      <c r="A213" s="631"/>
      <c r="B213" s="636"/>
      <c r="C213" s="75" t="s">
        <v>173</v>
      </c>
      <c r="D213" s="57">
        <v>2707976</v>
      </c>
      <c r="E213" s="57">
        <v>22923</v>
      </c>
      <c r="F213" s="57">
        <v>112772</v>
      </c>
      <c r="G213" s="57">
        <v>56653</v>
      </c>
      <c r="H213" s="57">
        <v>22378</v>
      </c>
      <c r="I213" s="57">
        <v>2922702</v>
      </c>
      <c r="J213" s="128"/>
    </row>
    <row r="214" spans="1:10" ht="20.100000000000001" customHeight="1">
      <c r="A214" s="631"/>
      <c r="B214" s="633" t="s">
        <v>176</v>
      </c>
      <c r="C214" s="613"/>
      <c r="D214" s="57"/>
      <c r="E214" s="57"/>
      <c r="F214" s="57"/>
      <c r="G214" s="57"/>
      <c r="H214" s="57"/>
      <c r="I214" s="57"/>
      <c r="J214" s="128"/>
    </row>
    <row r="215" spans="1:10" ht="20.100000000000001" customHeight="1">
      <c r="A215" s="631"/>
      <c r="B215" s="634"/>
      <c r="C215" s="75" t="s">
        <v>363</v>
      </c>
      <c r="D215" s="57">
        <v>5237297</v>
      </c>
      <c r="E215" s="57">
        <v>42547</v>
      </c>
      <c r="F215" s="57">
        <v>202900</v>
      </c>
      <c r="G215" s="57">
        <v>20923</v>
      </c>
      <c r="H215" s="57">
        <v>4267</v>
      </c>
      <c r="I215" s="57">
        <v>5507934</v>
      </c>
      <c r="J215" s="128"/>
    </row>
    <row r="216" spans="1:10" ht="20.100000000000001" customHeight="1">
      <c r="A216" s="631"/>
      <c r="B216" s="635"/>
      <c r="C216" s="75" t="s">
        <v>364</v>
      </c>
      <c r="D216" s="57">
        <v>12074</v>
      </c>
      <c r="E216" s="57">
        <v>917</v>
      </c>
      <c r="F216" s="57">
        <v>999</v>
      </c>
      <c r="G216" s="57">
        <v>552</v>
      </c>
      <c r="H216" s="57" t="s">
        <v>175</v>
      </c>
      <c r="I216" s="57">
        <v>14542</v>
      </c>
      <c r="J216" s="128"/>
    </row>
    <row r="217" spans="1:10" ht="20.100000000000001" customHeight="1">
      <c r="A217" s="631"/>
      <c r="B217" s="635"/>
      <c r="C217" s="75" t="s">
        <v>216</v>
      </c>
      <c r="D217" s="57">
        <v>10812</v>
      </c>
      <c r="E217" s="57">
        <v>224</v>
      </c>
      <c r="F217" s="57">
        <v>160</v>
      </c>
      <c r="G217" s="57">
        <v>649</v>
      </c>
      <c r="H217" s="57">
        <v>1538</v>
      </c>
      <c r="I217" s="57">
        <v>13383</v>
      </c>
      <c r="J217" s="128"/>
    </row>
    <row r="218" spans="1:10" ht="20.100000000000001" customHeight="1">
      <c r="A218" s="631"/>
      <c r="B218" s="635"/>
      <c r="C218" s="75" t="s">
        <v>217</v>
      </c>
      <c r="D218" s="57">
        <v>3519</v>
      </c>
      <c r="E218" s="57">
        <v>56</v>
      </c>
      <c r="F218" s="57">
        <v>7</v>
      </c>
      <c r="G218" s="57">
        <v>33372</v>
      </c>
      <c r="H218" s="57">
        <v>6763</v>
      </c>
      <c r="I218" s="57">
        <v>43717</v>
      </c>
      <c r="J218" s="128"/>
    </row>
    <row r="219" spans="1:10" ht="20.100000000000001" customHeight="1">
      <c r="A219" s="631"/>
      <c r="B219" s="635"/>
      <c r="C219" s="75" t="s">
        <v>218</v>
      </c>
      <c r="D219" s="57">
        <v>5011</v>
      </c>
      <c r="E219" s="57">
        <v>24</v>
      </c>
      <c r="F219" s="57">
        <v>147</v>
      </c>
      <c r="G219" s="57">
        <v>11453</v>
      </c>
      <c r="H219" s="57">
        <v>1742</v>
      </c>
      <c r="I219" s="57">
        <v>18377</v>
      </c>
      <c r="J219" s="128"/>
    </row>
    <row r="220" spans="1:10" ht="20.100000000000001" customHeight="1">
      <c r="A220" s="631"/>
      <c r="B220" s="635"/>
      <c r="C220" s="75" t="s">
        <v>219</v>
      </c>
      <c r="D220" s="57">
        <v>397</v>
      </c>
      <c r="E220" s="57" t="s">
        <v>175</v>
      </c>
      <c r="F220" s="57" t="s">
        <v>175</v>
      </c>
      <c r="G220" s="57">
        <v>3495</v>
      </c>
      <c r="H220" s="57">
        <v>6811</v>
      </c>
      <c r="I220" s="57">
        <v>10703</v>
      </c>
      <c r="J220" s="128"/>
    </row>
    <row r="221" spans="1:10" ht="20.100000000000001" customHeight="1">
      <c r="A221" s="631"/>
      <c r="B221" s="635"/>
      <c r="C221" s="75" t="s">
        <v>220</v>
      </c>
      <c r="D221" s="57">
        <v>513</v>
      </c>
      <c r="E221" s="57" t="s">
        <v>175</v>
      </c>
      <c r="F221" s="57" t="s">
        <v>175</v>
      </c>
      <c r="G221" s="57">
        <v>561</v>
      </c>
      <c r="H221" s="57">
        <v>7023</v>
      </c>
      <c r="I221" s="57">
        <v>8097</v>
      </c>
      <c r="J221" s="128"/>
    </row>
    <row r="222" spans="1:10" ht="20.100000000000001" customHeight="1">
      <c r="A222" s="631"/>
      <c r="B222" s="635"/>
      <c r="C222" s="75" t="s">
        <v>221</v>
      </c>
      <c r="D222" s="57">
        <v>4305</v>
      </c>
      <c r="E222" s="57">
        <v>75</v>
      </c>
      <c r="F222" s="57">
        <v>114</v>
      </c>
      <c r="G222" s="57">
        <v>2966</v>
      </c>
      <c r="H222" s="57">
        <v>49</v>
      </c>
      <c r="I222" s="57">
        <v>7509</v>
      </c>
      <c r="J222" s="128"/>
    </row>
    <row r="223" spans="1:10" ht="20.100000000000001" customHeight="1">
      <c r="A223" s="631"/>
      <c r="B223" s="635"/>
      <c r="C223" s="75" t="s">
        <v>222</v>
      </c>
      <c r="D223" s="57">
        <v>3022</v>
      </c>
      <c r="E223" s="57">
        <v>28</v>
      </c>
      <c r="F223" s="57">
        <v>125</v>
      </c>
      <c r="G223" s="57">
        <v>2233</v>
      </c>
      <c r="H223" s="57">
        <v>24</v>
      </c>
      <c r="I223" s="57">
        <v>5432</v>
      </c>
      <c r="J223" s="128"/>
    </row>
    <row r="224" spans="1:10" ht="20.100000000000001" customHeight="1">
      <c r="A224" s="631"/>
      <c r="B224" s="635"/>
      <c r="C224" s="75" t="s">
        <v>223</v>
      </c>
      <c r="D224" s="57">
        <v>237</v>
      </c>
      <c r="E224" s="57" t="s">
        <v>175</v>
      </c>
      <c r="F224" s="57" t="s">
        <v>175</v>
      </c>
      <c r="G224" s="57">
        <v>542</v>
      </c>
      <c r="H224" s="57">
        <v>6933</v>
      </c>
      <c r="I224" s="57">
        <v>7712</v>
      </c>
      <c r="J224" s="128"/>
    </row>
    <row r="225" spans="1:10" ht="20.100000000000001" customHeight="1">
      <c r="A225" s="631"/>
      <c r="B225" s="635"/>
      <c r="C225" s="75" t="s">
        <v>224</v>
      </c>
      <c r="D225" s="57">
        <v>8540</v>
      </c>
      <c r="E225" s="57">
        <v>20</v>
      </c>
      <c r="F225" s="57">
        <v>320</v>
      </c>
      <c r="G225" s="57">
        <v>311</v>
      </c>
      <c r="H225" s="57">
        <v>1435</v>
      </c>
      <c r="I225" s="57">
        <v>10626</v>
      </c>
      <c r="J225" s="128"/>
    </row>
    <row r="226" spans="1:10" ht="20.100000000000001" customHeight="1">
      <c r="A226" s="631"/>
      <c r="B226" s="635"/>
      <c r="C226" s="75" t="s">
        <v>225</v>
      </c>
      <c r="D226" s="57">
        <v>492</v>
      </c>
      <c r="E226" s="57">
        <v>108</v>
      </c>
      <c r="F226" s="57" t="s">
        <v>175</v>
      </c>
      <c r="G226" s="57">
        <v>583</v>
      </c>
      <c r="H226" s="57">
        <v>2568</v>
      </c>
      <c r="I226" s="57">
        <v>3751</v>
      </c>
      <c r="J226" s="128"/>
    </row>
    <row r="227" spans="1:10" ht="20.100000000000001" customHeight="1">
      <c r="A227" s="631"/>
      <c r="B227" s="635"/>
      <c r="C227" s="75" t="s">
        <v>226</v>
      </c>
      <c r="D227" s="57">
        <v>12250</v>
      </c>
      <c r="E227" s="57">
        <v>367</v>
      </c>
      <c r="F227" s="57">
        <v>176</v>
      </c>
      <c r="G227" s="57">
        <v>7633</v>
      </c>
      <c r="H227" s="57">
        <v>2939</v>
      </c>
      <c r="I227" s="57">
        <v>23365</v>
      </c>
      <c r="J227" s="128"/>
    </row>
    <row r="228" spans="1:10" ht="20.100000000000001" customHeight="1">
      <c r="A228" s="632"/>
      <c r="B228" s="636"/>
      <c r="C228" s="75" t="s">
        <v>173</v>
      </c>
      <c r="D228" s="57">
        <v>5298469</v>
      </c>
      <c r="E228" s="57">
        <v>44366</v>
      </c>
      <c r="F228" s="57">
        <v>204948</v>
      </c>
      <c r="G228" s="57">
        <v>85273</v>
      </c>
      <c r="H228" s="57">
        <v>42092</v>
      </c>
      <c r="I228" s="57">
        <v>5675148</v>
      </c>
      <c r="J228" s="128"/>
    </row>
    <row r="229" spans="1:10" ht="20.100000000000001" customHeight="1">
      <c r="A229" s="630" t="s">
        <v>156</v>
      </c>
      <c r="B229" s="633" t="s">
        <v>362</v>
      </c>
      <c r="C229" s="613"/>
      <c r="D229" s="57"/>
      <c r="E229" s="57"/>
      <c r="F229" s="57"/>
      <c r="G229" s="57"/>
      <c r="H229" s="57"/>
      <c r="I229" s="57"/>
      <c r="J229" s="128"/>
    </row>
    <row r="230" spans="1:10" ht="20.100000000000001" customHeight="1">
      <c r="A230" s="631"/>
      <c r="B230" s="634"/>
      <c r="C230" s="75" t="s">
        <v>363</v>
      </c>
      <c r="D230" s="57">
        <v>2758983</v>
      </c>
      <c r="E230" s="57">
        <v>29069</v>
      </c>
      <c r="F230" s="57">
        <v>109423</v>
      </c>
      <c r="G230" s="57">
        <v>12684</v>
      </c>
      <c r="H230" s="57">
        <v>2287</v>
      </c>
      <c r="I230" s="57">
        <v>2912446</v>
      </c>
      <c r="J230" s="128"/>
    </row>
    <row r="231" spans="1:10" ht="20.100000000000001" customHeight="1">
      <c r="A231" s="631"/>
      <c r="B231" s="635"/>
      <c r="C231" s="75" t="s">
        <v>364</v>
      </c>
      <c r="D231" s="57">
        <v>17114</v>
      </c>
      <c r="E231" s="57">
        <v>7231</v>
      </c>
      <c r="F231" s="57">
        <v>4649</v>
      </c>
      <c r="G231" s="57">
        <v>537</v>
      </c>
      <c r="H231" s="57">
        <v>38</v>
      </c>
      <c r="I231" s="57">
        <v>29569</v>
      </c>
      <c r="J231" s="128"/>
    </row>
    <row r="232" spans="1:10" ht="20.100000000000001" customHeight="1">
      <c r="A232" s="631"/>
      <c r="B232" s="635"/>
      <c r="C232" s="75" t="s">
        <v>216</v>
      </c>
      <c r="D232" s="57">
        <v>512</v>
      </c>
      <c r="E232" s="57">
        <v>96</v>
      </c>
      <c r="F232" s="57">
        <v>32</v>
      </c>
      <c r="G232" s="57">
        <v>214</v>
      </c>
      <c r="H232" s="57">
        <v>376</v>
      </c>
      <c r="I232" s="57">
        <v>1230</v>
      </c>
      <c r="J232" s="128"/>
    </row>
    <row r="233" spans="1:10" ht="20.100000000000001" customHeight="1">
      <c r="A233" s="631"/>
      <c r="B233" s="635"/>
      <c r="C233" s="75" t="s">
        <v>217</v>
      </c>
      <c r="D233" s="57">
        <v>384</v>
      </c>
      <c r="E233" s="57">
        <v>1</v>
      </c>
      <c r="F233" s="57" t="s">
        <v>175</v>
      </c>
      <c r="G233" s="57">
        <v>4552</v>
      </c>
      <c r="H233" s="57">
        <v>2946</v>
      </c>
      <c r="I233" s="57">
        <v>7883</v>
      </c>
      <c r="J233" s="128"/>
    </row>
    <row r="234" spans="1:10" ht="20.100000000000001" customHeight="1">
      <c r="A234" s="631"/>
      <c r="B234" s="635"/>
      <c r="C234" s="75" t="s">
        <v>218</v>
      </c>
      <c r="D234" s="57">
        <v>3056</v>
      </c>
      <c r="E234" s="57">
        <v>23</v>
      </c>
      <c r="F234" s="57">
        <v>77</v>
      </c>
      <c r="G234" s="57">
        <v>13376</v>
      </c>
      <c r="H234" s="57">
        <v>1222</v>
      </c>
      <c r="I234" s="57">
        <v>17754</v>
      </c>
      <c r="J234" s="128"/>
    </row>
    <row r="235" spans="1:10" ht="20.100000000000001" customHeight="1">
      <c r="A235" s="631"/>
      <c r="B235" s="635"/>
      <c r="C235" s="75" t="s">
        <v>219</v>
      </c>
      <c r="D235" s="57">
        <v>267</v>
      </c>
      <c r="E235" s="57" t="s">
        <v>175</v>
      </c>
      <c r="F235" s="57" t="s">
        <v>175</v>
      </c>
      <c r="G235" s="57">
        <v>3819</v>
      </c>
      <c r="H235" s="57">
        <v>7069</v>
      </c>
      <c r="I235" s="57">
        <v>11155</v>
      </c>
      <c r="J235" s="128"/>
    </row>
    <row r="236" spans="1:10" ht="20.100000000000001" customHeight="1">
      <c r="A236" s="631"/>
      <c r="B236" s="635"/>
      <c r="C236" s="75" t="s">
        <v>220</v>
      </c>
      <c r="D236" s="57">
        <v>622</v>
      </c>
      <c r="E236" s="57">
        <v>7</v>
      </c>
      <c r="F236" s="57" t="s">
        <v>175</v>
      </c>
      <c r="G236" s="57">
        <v>713</v>
      </c>
      <c r="H236" s="57">
        <v>7272</v>
      </c>
      <c r="I236" s="57">
        <v>8614</v>
      </c>
      <c r="J236" s="128"/>
    </row>
    <row r="237" spans="1:10" ht="20.100000000000001" customHeight="1">
      <c r="A237" s="631"/>
      <c r="B237" s="635"/>
      <c r="C237" s="75" t="s">
        <v>221</v>
      </c>
      <c r="D237" s="57">
        <v>2888</v>
      </c>
      <c r="E237" s="57">
        <v>133</v>
      </c>
      <c r="F237" s="57">
        <v>51</v>
      </c>
      <c r="G237" s="57">
        <v>4607</v>
      </c>
      <c r="H237" s="57">
        <v>140</v>
      </c>
      <c r="I237" s="57">
        <v>7819</v>
      </c>
      <c r="J237" s="128"/>
    </row>
    <row r="238" spans="1:10" ht="20.100000000000001" customHeight="1">
      <c r="A238" s="631"/>
      <c r="B238" s="635"/>
      <c r="C238" s="75" t="s">
        <v>222</v>
      </c>
      <c r="D238" s="57">
        <v>1642</v>
      </c>
      <c r="E238" s="57">
        <v>24</v>
      </c>
      <c r="F238" s="57">
        <v>38</v>
      </c>
      <c r="G238" s="57">
        <v>5255</v>
      </c>
      <c r="H238" s="57">
        <v>55</v>
      </c>
      <c r="I238" s="57">
        <v>7014</v>
      </c>
      <c r="J238" s="128"/>
    </row>
    <row r="239" spans="1:10" ht="20.100000000000001" customHeight="1">
      <c r="A239" s="631"/>
      <c r="B239" s="635"/>
      <c r="C239" s="75" t="s">
        <v>223</v>
      </c>
      <c r="D239" s="57">
        <v>232</v>
      </c>
      <c r="E239" s="57" t="s">
        <v>175</v>
      </c>
      <c r="F239" s="57" t="s">
        <v>175</v>
      </c>
      <c r="G239" s="57">
        <v>506</v>
      </c>
      <c r="H239" s="57">
        <v>6990</v>
      </c>
      <c r="I239" s="57">
        <v>7728</v>
      </c>
      <c r="J239" s="128"/>
    </row>
    <row r="240" spans="1:10" ht="20.100000000000001" customHeight="1">
      <c r="A240" s="631"/>
      <c r="B240" s="635"/>
      <c r="C240" s="75" t="s">
        <v>224</v>
      </c>
      <c r="D240" s="57">
        <v>699</v>
      </c>
      <c r="E240" s="57">
        <v>23</v>
      </c>
      <c r="F240" s="57">
        <v>10</v>
      </c>
      <c r="G240" s="57">
        <v>107</v>
      </c>
      <c r="H240" s="57">
        <v>534</v>
      </c>
      <c r="I240" s="57">
        <v>1373</v>
      </c>
      <c r="J240" s="128"/>
    </row>
    <row r="241" spans="1:10" ht="20.100000000000001" customHeight="1">
      <c r="A241" s="631"/>
      <c r="B241" s="635"/>
      <c r="C241" s="75" t="s">
        <v>225</v>
      </c>
      <c r="D241" s="57">
        <v>259</v>
      </c>
      <c r="E241" s="57">
        <v>42</v>
      </c>
      <c r="F241" s="57" t="s">
        <v>175</v>
      </c>
      <c r="G241" s="57">
        <v>615</v>
      </c>
      <c r="H241" s="57">
        <v>5138</v>
      </c>
      <c r="I241" s="57">
        <v>6054</v>
      </c>
      <c r="J241" s="128"/>
    </row>
    <row r="242" spans="1:10" ht="20.100000000000001" customHeight="1">
      <c r="A242" s="631"/>
      <c r="B242" s="635"/>
      <c r="C242" s="75" t="s">
        <v>226</v>
      </c>
      <c r="D242" s="57">
        <v>6312</v>
      </c>
      <c r="E242" s="57">
        <v>606</v>
      </c>
      <c r="F242" s="57">
        <v>193</v>
      </c>
      <c r="G242" s="57">
        <v>11744</v>
      </c>
      <c r="H242" s="57">
        <v>6628</v>
      </c>
      <c r="I242" s="57">
        <v>25483</v>
      </c>
      <c r="J242" s="128"/>
    </row>
    <row r="243" spans="1:10" ht="20.100000000000001" customHeight="1">
      <c r="A243" s="631"/>
      <c r="B243" s="636"/>
      <c r="C243" s="75" t="s">
        <v>173</v>
      </c>
      <c r="D243" s="57">
        <v>2792970</v>
      </c>
      <c r="E243" s="57">
        <v>37255</v>
      </c>
      <c r="F243" s="57">
        <v>114473</v>
      </c>
      <c r="G243" s="57">
        <v>58729</v>
      </c>
      <c r="H243" s="57">
        <v>40695</v>
      </c>
      <c r="I243" s="57">
        <v>3044122</v>
      </c>
      <c r="J243" s="128"/>
    </row>
    <row r="244" spans="1:10" ht="20.100000000000001" customHeight="1">
      <c r="A244" s="631"/>
      <c r="B244" s="633" t="s">
        <v>365</v>
      </c>
      <c r="C244" s="613"/>
      <c r="D244" s="57"/>
      <c r="E244" s="57"/>
      <c r="F244" s="57"/>
      <c r="G244" s="57"/>
      <c r="H244" s="57"/>
      <c r="I244" s="57"/>
      <c r="J244" s="128"/>
    </row>
    <row r="245" spans="1:10" ht="20.100000000000001" customHeight="1">
      <c r="A245" s="631"/>
      <c r="B245" s="634"/>
      <c r="C245" s="75" t="s">
        <v>363</v>
      </c>
      <c r="D245" s="57">
        <v>2953505</v>
      </c>
      <c r="E245" s="57">
        <v>36313</v>
      </c>
      <c r="F245" s="57">
        <v>138059</v>
      </c>
      <c r="G245" s="57">
        <v>15790</v>
      </c>
      <c r="H245" s="57">
        <v>2683</v>
      </c>
      <c r="I245" s="57">
        <v>3146350</v>
      </c>
      <c r="J245" s="128"/>
    </row>
    <row r="246" spans="1:10" ht="20.100000000000001" customHeight="1">
      <c r="A246" s="631"/>
      <c r="B246" s="635"/>
      <c r="C246" s="75" t="s">
        <v>364</v>
      </c>
      <c r="D246" s="57">
        <v>37887</v>
      </c>
      <c r="E246" s="57">
        <v>9161</v>
      </c>
      <c r="F246" s="57">
        <v>6525</v>
      </c>
      <c r="G246" s="57">
        <v>885</v>
      </c>
      <c r="H246" s="57">
        <v>55</v>
      </c>
      <c r="I246" s="57">
        <v>54513</v>
      </c>
      <c r="J246" s="128"/>
    </row>
    <row r="247" spans="1:10" ht="20.100000000000001" customHeight="1">
      <c r="A247" s="631"/>
      <c r="B247" s="635"/>
      <c r="C247" s="75" t="s">
        <v>216</v>
      </c>
      <c r="D247" s="57">
        <v>96593</v>
      </c>
      <c r="E247" s="57">
        <v>3519</v>
      </c>
      <c r="F247" s="57">
        <v>279</v>
      </c>
      <c r="G247" s="57">
        <v>19773</v>
      </c>
      <c r="H247" s="57">
        <v>15697</v>
      </c>
      <c r="I247" s="57">
        <v>135861</v>
      </c>
      <c r="J247" s="128"/>
    </row>
    <row r="248" spans="1:10" ht="20.100000000000001" customHeight="1">
      <c r="A248" s="631"/>
      <c r="B248" s="635"/>
      <c r="C248" s="75" t="s">
        <v>217</v>
      </c>
      <c r="D248" s="57">
        <v>5590</v>
      </c>
      <c r="E248" s="57">
        <v>224</v>
      </c>
      <c r="F248" s="57">
        <v>28</v>
      </c>
      <c r="G248" s="57">
        <v>106543</v>
      </c>
      <c r="H248" s="57">
        <v>13486</v>
      </c>
      <c r="I248" s="57">
        <v>125871</v>
      </c>
      <c r="J248" s="128"/>
    </row>
    <row r="249" spans="1:10" ht="20.100000000000001" customHeight="1">
      <c r="A249" s="631"/>
      <c r="B249" s="635"/>
      <c r="C249" s="75" t="s">
        <v>218</v>
      </c>
      <c r="D249" s="57">
        <v>2835</v>
      </c>
      <c r="E249" s="57">
        <v>39</v>
      </c>
      <c r="F249" s="57">
        <v>138</v>
      </c>
      <c r="G249" s="57">
        <v>7528</v>
      </c>
      <c r="H249" s="57">
        <v>1028</v>
      </c>
      <c r="I249" s="57">
        <v>11568</v>
      </c>
      <c r="J249" s="128"/>
    </row>
    <row r="250" spans="1:10" ht="20.100000000000001" customHeight="1">
      <c r="A250" s="631"/>
      <c r="B250" s="635"/>
      <c r="C250" s="75" t="s">
        <v>219</v>
      </c>
      <c r="D250" s="57">
        <v>1386</v>
      </c>
      <c r="E250" s="57" t="s">
        <v>175</v>
      </c>
      <c r="F250" s="57" t="s">
        <v>175</v>
      </c>
      <c r="G250" s="57">
        <v>4124</v>
      </c>
      <c r="H250" s="57">
        <v>7247</v>
      </c>
      <c r="I250" s="57">
        <v>12757</v>
      </c>
      <c r="J250" s="128"/>
    </row>
    <row r="251" spans="1:10" ht="20.100000000000001" customHeight="1">
      <c r="A251" s="631"/>
      <c r="B251" s="635"/>
      <c r="C251" s="75" t="s">
        <v>220</v>
      </c>
      <c r="D251" s="57">
        <v>158</v>
      </c>
      <c r="E251" s="57" t="s">
        <v>175</v>
      </c>
      <c r="F251" s="57" t="s">
        <v>175</v>
      </c>
      <c r="G251" s="57">
        <v>515</v>
      </c>
      <c r="H251" s="57">
        <v>5702</v>
      </c>
      <c r="I251" s="57">
        <v>6375</v>
      </c>
      <c r="J251" s="128"/>
    </row>
    <row r="252" spans="1:10" ht="20.100000000000001" customHeight="1">
      <c r="A252" s="631"/>
      <c r="B252" s="635"/>
      <c r="C252" s="75" t="s">
        <v>221</v>
      </c>
      <c r="D252" s="57">
        <v>2478</v>
      </c>
      <c r="E252" s="57">
        <v>142</v>
      </c>
      <c r="F252" s="57">
        <v>74</v>
      </c>
      <c r="G252" s="57">
        <v>3380</v>
      </c>
      <c r="H252" s="57">
        <v>87</v>
      </c>
      <c r="I252" s="57">
        <v>6161</v>
      </c>
      <c r="J252" s="128"/>
    </row>
    <row r="253" spans="1:10" ht="20.100000000000001" customHeight="1">
      <c r="A253" s="631"/>
      <c r="B253" s="635"/>
      <c r="C253" s="75" t="s">
        <v>222</v>
      </c>
      <c r="D253" s="57">
        <v>2049</v>
      </c>
      <c r="E253" s="57">
        <v>4</v>
      </c>
      <c r="F253" s="57">
        <v>97</v>
      </c>
      <c r="G253" s="57">
        <v>3685</v>
      </c>
      <c r="H253" s="57">
        <v>90</v>
      </c>
      <c r="I253" s="57">
        <v>5925</v>
      </c>
      <c r="J253" s="128"/>
    </row>
    <row r="254" spans="1:10" ht="20.100000000000001" customHeight="1">
      <c r="A254" s="631"/>
      <c r="B254" s="635"/>
      <c r="C254" s="75" t="s">
        <v>223</v>
      </c>
      <c r="D254" s="57">
        <v>126</v>
      </c>
      <c r="E254" s="57" t="s">
        <v>175</v>
      </c>
      <c r="F254" s="57" t="s">
        <v>175</v>
      </c>
      <c r="G254" s="57">
        <v>295</v>
      </c>
      <c r="H254" s="57">
        <v>6433</v>
      </c>
      <c r="I254" s="57">
        <v>6854</v>
      </c>
      <c r="J254" s="128"/>
    </row>
    <row r="255" spans="1:10" ht="20.100000000000001" customHeight="1">
      <c r="A255" s="631"/>
      <c r="B255" s="635"/>
      <c r="C255" s="75" t="s">
        <v>224</v>
      </c>
      <c r="D255" s="57">
        <v>9795</v>
      </c>
      <c r="E255" s="57">
        <v>24</v>
      </c>
      <c r="F255" s="57">
        <v>347</v>
      </c>
      <c r="G255" s="57">
        <v>666</v>
      </c>
      <c r="H255" s="57">
        <v>1463</v>
      </c>
      <c r="I255" s="57">
        <v>12295</v>
      </c>
      <c r="J255" s="128"/>
    </row>
    <row r="256" spans="1:10" ht="20.100000000000001" customHeight="1">
      <c r="A256" s="631"/>
      <c r="B256" s="635"/>
      <c r="C256" s="75" t="s">
        <v>225</v>
      </c>
      <c r="D256" s="57">
        <v>398</v>
      </c>
      <c r="E256" s="57">
        <v>93</v>
      </c>
      <c r="F256" s="57" t="s">
        <v>175</v>
      </c>
      <c r="G256" s="57">
        <v>1079</v>
      </c>
      <c r="H256" s="57">
        <v>4445</v>
      </c>
      <c r="I256" s="57">
        <v>6015</v>
      </c>
      <c r="J256" s="128"/>
    </row>
    <row r="257" spans="1:10" ht="20.100000000000001" customHeight="1">
      <c r="A257" s="631"/>
      <c r="B257" s="635"/>
      <c r="C257" s="75" t="s">
        <v>226</v>
      </c>
      <c r="D257" s="57">
        <v>10328</v>
      </c>
      <c r="E257" s="57">
        <v>873</v>
      </c>
      <c r="F257" s="57">
        <v>226</v>
      </c>
      <c r="G257" s="57">
        <v>8681</v>
      </c>
      <c r="H257" s="57">
        <v>5554</v>
      </c>
      <c r="I257" s="57">
        <v>25662</v>
      </c>
      <c r="J257" s="128"/>
    </row>
    <row r="258" spans="1:10" ht="20.100000000000001" customHeight="1">
      <c r="A258" s="631"/>
      <c r="B258" s="636"/>
      <c r="C258" s="75" t="s">
        <v>173</v>
      </c>
      <c r="D258" s="57">
        <v>3123128</v>
      </c>
      <c r="E258" s="57">
        <v>50392</v>
      </c>
      <c r="F258" s="57">
        <v>145773</v>
      </c>
      <c r="G258" s="57">
        <v>172944</v>
      </c>
      <c r="H258" s="57">
        <v>63970</v>
      </c>
      <c r="I258" s="57">
        <v>3556207</v>
      </c>
      <c r="J258" s="128"/>
    </row>
    <row r="259" spans="1:10" ht="20.100000000000001" customHeight="1">
      <c r="A259" s="631"/>
      <c r="B259" s="633" t="s">
        <v>176</v>
      </c>
      <c r="C259" s="613"/>
      <c r="D259" s="57"/>
      <c r="E259" s="57"/>
      <c r="F259" s="57"/>
      <c r="G259" s="57"/>
      <c r="H259" s="57"/>
      <c r="I259" s="57"/>
      <c r="J259" s="128"/>
    </row>
    <row r="260" spans="1:10" ht="20.100000000000001" customHeight="1">
      <c r="A260" s="631"/>
      <c r="B260" s="634"/>
      <c r="C260" s="75" t="s">
        <v>363</v>
      </c>
      <c r="D260" s="57">
        <v>5712488</v>
      </c>
      <c r="E260" s="57">
        <v>65382</v>
      </c>
      <c r="F260" s="57">
        <v>247482</v>
      </c>
      <c r="G260" s="57">
        <v>28474</v>
      </c>
      <c r="H260" s="57">
        <v>4970</v>
      </c>
      <c r="I260" s="57">
        <v>6058796</v>
      </c>
      <c r="J260" s="128"/>
    </row>
    <row r="261" spans="1:10" ht="20.100000000000001" customHeight="1">
      <c r="A261" s="631"/>
      <c r="B261" s="635"/>
      <c r="C261" s="75" t="s">
        <v>364</v>
      </c>
      <c r="D261" s="57">
        <v>55001</v>
      </c>
      <c r="E261" s="57">
        <v>16392</v>
      </c>
      <c r="F261" s="57">
        <v>11174</v>
      </c>
      <c r="G261" s="57">
        <v>1422</v>
      </c>
      <c r="H261" s="57">
        <v>93</v>
      </c>
      <c r="I261" s="57">
        <v>84082</v>
      </c>
      <c r="J261" s="128"/>
    </row>
    <row r="262" spans="1:10" ht="20.100000000000001" customHeight="1">
      <c r="A262" s="631"/>
      <c r="B262" s="635"/>
      <c r="C262" s="75" t="s">
        <v>216</v>
      </c>
      <c r="D262" s="57">
        <v>97105</v>
      </c>
      <c r="E262" s="57">
        <v>3615</v>
      </c>
      <c r="F262" s="57">
        <v>311</v>
      </c>
      <c r="G262" s="57">
        <v>19987</v>
      </c>
      <c r="H262" s="57">
        <v>16073</v>
      </c>
      <c r="I262" s="57">
        <v>137091</v>
      </c>
      <c r="J262" s="128"/>
    </row>
    <row r="263" spans="1:10" ht="20.100000000000001" customHeight="1">
      <c r="A263" s="631"/>
      <c r="B263" s="635"/>
      <c r="C263" s="75" t="s">
        <v>217</v>
      </c>
      <c r="D263" s="57">
        <v>5974</v>
      </c>
      <c r="E263" s="57">
        <v>225</v>
      </c>
      <c r="F263" s="57">
        <v>28</v>
      </c>
      <c r="G263" s="57">
        <v>111095</v>
      </c>
      <c r="H263" s="57">
        <v>16432</v>
      </c>
      <c r="I263" s="57">
        <v>133754</v>
      </c>
      <c r="J263" s="128"/>
    </row>
    <row r="264" spans="1:10" ht="20.100000000000001" customHeight="1">
      <c r="A264" s="631"/>
      <c r="B264" s="635"/>
      <c r="C264" s="75" t="s">
        <v>218</v>
      </c>
      <c r="D264" s="57">
        <v>5891</v>
      </c>
      <c r="E264" s="57">
        <v>62</v>
      </c>
      <c r="F264" s="57">
        <v>215</v>
      </c>
      <c r="G264" s="57">
        <v>20904</v>
      </c>
      <c r="H264" s="57">
        <v>2250</v>
      </c>
      <c r="I264" s="57">
        <v>29322</v>
      </c>
      <c r="J264" s="128"/>
    </row>
    <row r="265" spans="1:10" ht="20.100000000000001" customHeight="1">
      <c r="A265" s="631"/>
      <c r="B265" s="635"/>
      <c r="C265" s="75" t="s">
        <v>219</v>
      </c>
      <c r="D265" s="57">
        <v>1653</v>
      </c>
      <c r="E265" s="57" t="s">
        <v>175</v>
      </c>
      <c r="F265" s="57" t="s">
        <v>175</v>
      </c>
      <c r="G265" s="57">
        <v>7943</v>
      </c>
      <c r="H265" s="57">
        <v>14316</v>
      </c>
      <c r="I265" s="57">
        <v>23912</v>
      </c>
      <c r="J265" s="128"/>
    </row>
    <row r="266" spans="1:10" ht="20.100000000000001" customHeight="1">
      <c r="A266" s="631"/>
      <c r="B266" s="635"/>
      <c r="C266" s="75" t="s">
        <v>220</v>
      </c>
      <c r="D266" s="57">
        <v>780</v>
      </c>
      <c r="E266" s="57">
        <v>7</v>
      </c>
      <c r="F266" s="57" t="s">
        <v>175</v>
      </c>
      <c r="G266" s="57">
        <v>1228</v>
      </c>
      <c r="H266" s="57">
        <v>12974</v>
      </c>
      <c r="I266" s="57">
        <v>14989</v>
      </c>
      <c r="J266" s="128"/>
    </row>
    <row r="267" spans="1:10" ht="20.100000000000001" customHeight="1">
      <c r="A267" s="631"/>
      <c r="B267" s="635"/>
      <c r="C267" s="75" t="s">
        <v>221</v>
      </c>
      <c r="D267" s="57">
        <v>5366</v>
      </c>
      <c r="E267" s="57">
        <v>275</v>
      </c>
      <c r="F267" s="57">
        <v>125</v>
      </c>
      <c r="G267" s="57">
        <v>7987</v>
      </c>
      <c r="H267" s="57">
        <v>227</v>
      </c>
      <c r="I267" s="57">
        <v>13980</v>
      </c>
      <c r="J267" s="128"/>
    </row>
    <row r="268" spans="1:10" ht="20.100000000000001" customHeight="1">
      <c r="A268" s="631"/>
      <c r="B268" s="635"/>
      <c r="C268" s="75" t="s">
        <v>222</v>
      </c>
      <c r="D268" s="57">
        <v>3691</v>
      </c>
      <c r="E268" s="57">
        <v>28</v>
      </c>
      <c r="F268" s="57">
        <v>135</v>
      </c>
      <c r="G268" s="57">
        <v>8940</v>
      </c>
      <c r="H268" s="57">
        <v>145</v>
      </c>
      <c r="I268" s="57">
        <v>12939</v>
      </c>
      <c r="J268" s="128"/>
    </row>
    <row r="269" spans="1:10" ht="20.100000000000001" customHeight="1">
      <c r="A269" s="631"/>
      <c r="B269" s="635"/>
      <c r="C269" s="75" t="s">
        <v>223</v>
      </c>
      <c r="D269" s="57">
        <v>358</v>
      </c>
      <c r="E269" s="57" t="s">
        <v>175</v>
      </c>
      <c r="F269" s="57" t="s">
        <v>175</v>
      </c>
      <c r="G269" s="57">
        <v>801</v>
      </c>
      <c r="H269" s="57">
        <v>13423</v>
      </c>
      <c r="I269" s="57">
        <v>14582</v>
      </c>
      <c r="J269" s="128"/>
    </row>
    <row r="270" spans="1:10" ht="20.100000000000001" customHeight="1">
      <c r="A270" s="631"/>
      <c r="B270" s="635"/>
      <c r="C270" s="75" t="s">
        <v>224</v>
      </c>
      <c r="D270" s="57">
        <v>10494</v>
      </c>
      <c r="E270" s="57">
        <v>47</v>
      </c>
      <c r="F270" s="57">
        <v>357</v>
      </c>
      <c r="G270" s="57">
        <v>773</v>
      </c>
      <c r="H270" s="57">
        <v>1997</v>
      </c>
      <c r="I270" s="57">
        <v>13668</v>
      </c>
      <c r="J270" s="128"/>
    </row>
    <row r="271" spans="1:10" ht="20.100000000000001" customHeight="1">
      <c r="A271" s="631"/>
      <c r="B271" s="635"/>
      <c r="C271" s="75" t="s">
        <v>225</v>
      </c>
      <c r="D271" s="57">
        <v>657</v>
      </c>
      <c r="E271" s="57">
        <v>135</v>
      </c>
      <c r="F271" s="57" t="s">
        <v>175</v>
      </c>
      <c r="G271" s="57">
        <v>1694</v>
      </c>
      <c r="H271" s="57">
        <v>9583</v>
      </c>
      <c r="I271" s="57">
        <v>12069</v>
      </c>
      <c r="J271" s="128"/>
    </row>
    <row r="272" spans="1:10" ht="20.100000000000001" customHeight="1">
      <c r="A272" s="631"/>
      <c r="B272" s="635"/>
      <c r="C272" s="75" t="s">
        <v>226</v>
      </c>
      <c r="D272" s="57">
        <v>16640</v>
      </c>
      <c r="E272" s="57">
        <v>1479</v>
      </c>
      <c r="F272" s="57">
        <v>419</v>
      </c>
      <c r="G272" s="57">
        <v>20425</v>
      </c>
      <c r="H272" s="57">
        <v>12182</v>
      </c>
      <c r="I272" s="57">
        <v>51145</v>
      </c>
      <c r="J272" s="128"/>
    </row>
    <row r="273" spans="1:10" ht="20.100000000000001" customHeight="1">
      <c r="A273" s="632"/>
      <c r="B273" s="636"/>
      <c r="C273" s="75" t="s">
        <v>156</v>
      </c>
      <c r="D273" s="57">
        <v>5916098</v>
      </c>
      <c r="E273" s="57">
        <v>87647</v>
      </c>
      <c r="F273" s="57">
        <v>260246</v>
      </c>
      <c r="G273" s="57">
        <v>231673</v>
      </c>
      <c r="H273" s="57">
        <v>104665</v>
      </c>
      <c r="I273" s="57">
        <v>6600329</v>
      </c>
      <c r="J273" s="128"/>
    </row>
    <row r="274" spans="1:10" ht="16.5" customHeight="1"/>
    <row r="275" spans="1:10" s="77" customFormat="1" ht="39.950000000000003" customHeight="1">
      <c r="A275" s="58" t="s">
        <v>82</v>
      </c>
      <c r="B275" s="76" t="s">
        <v>84</v>
      </c>
      <c r="C275" s="554" t="s">
        <v>185</v>
      </c>
      <c r="D275" s="554"/>
      <c r="E275" s="554"/>
      <c r="F275" s="554"/>
      <c r="G275" s="554"/>
      <c r="H275" s="554"/>
      <c r="I275" s="554"/>
      <c r="J275" s="409"/>
    </row>
    <row r="276" spans="1:10" s="77" customFormat="1" ht="20.100000000000001" customHeight="1">
      <c r="A276" s="58"/>
      <c r="B276" s="76" t="s">
        <v>86</v>
      </c>
      <c r="C276" s="554" t="s">
        <v>251</v>
      </c>
      <c r="D276" s="554"/>
      <c r="E276" s="554"/>
      <c r="F276" s="554"/>
      <c r="G276" s="554"/>
      <c r="H276" s="554"/>
      <c r="I276" s="554"/>
      <c r="J276" s="409"/>
    </row>
    <row r="277" spans="1:10" ht="20.100000000000001" customHeight="1">
      <c r="A277" s="58"/>
      <c r="B277" s="59" t="s">
        <v>289</v>
      </c>
      <c r="C277" s="588" t="s">
        <v>290</v>
      </c>
      <c r="D277" s="588"/>
      <c r="E277" s="588"/>
      <c r="F277" s="588"/>
      <c r="G277" s="588"/>
      <c r="H277" s="588"/>
      <c r="I277" s="588"/>
      <c r="J277" s="410"/>
    </row>
    <row r="278" spans="1:10" ht="20.100000000000001" customHeight="1">
      <c r="A278" s="58"/>
      <c r="B278" s="59"/>
      <c r="C278" s="58"/>
      <c r="D278" s="58"/>
      <c r="E278" s="58"/>
      <c r="F278" s="58"/>
      <c r="G278" s="58"/>
      <c r="H278" s="58"/>
      <c r="I278" s="58"/>
      <c r="J278" s="410"/>
    </row>
    <row r="279" spans="1:10" ht="69.95" customHeight="1">
      <c r="A279" s="60" t="s">
        <v>291</v>
      </c>
      <c r="B279" s="61" t="s">
        <v>194</v>
      </c>
      <c r="C279" s="554" t="s">
        <v>195</v>
      </c>
      <c r="D279" s="587"/>
      <c r="E279" s="587"/>
      <c r="F279" s="587"/>
      <c r="G279" s="587"/>
      <c r="H279" s="587"/>
      <c r="I279" s="587"/>
      <c r="J279" s="428"/>
    </row>
    <row r="280" spans="1:10">
      <c r="A280" s="58"/>
      <c r="B280" s="61"/>
      <c r="C280" s="58"/>
    </row>
    <row r="281" spans="1:10" ht="18" customHeight="1">
      <c r="A281" s="58" t="s">
        <v>196</v>
      </c>
      <c r="B281" s="61" t="s">
        <v>194</v>
      </c>
      <c r="C281" s="588" t="s">
        <v>323</v>
      </c>
      <c r="D281" s="589"/>
      <c r="E281" s="589"/>
      <c r="F281" s="589"/>
      <c r="G281" s="589"/>
      <c r="H281" s="589"/>
      <c r="I281" s="589"/>
      <c r="J281" s="429"/>
    </row>
  </sheetData>
  <mergeCells count="51">
    <mergeCell ref="A1:I1"/>
    <mergeCell ref="A2:C3"/>
    <mergeCell ref="D2:H2"/>
    <mergeCell ref="I2:I3"/>
    <mergeCell ref="A4:A48"/>
    <mergeCell ref="B4:C4"/>
    <mergeCell ref="B5:B18"/>
    <mergeCell ref="B19:C19"/>
    <mergeCell ref="B20:B33"/>
    <mergeCell ref="B34:C34"/>
    <mergeCell ref="B35:B48"/>
    <mergeCell ref="A49:A93"/>
    <mergeCell ref="B49:C49"/>
    <mergeCell ref="B50:B63"/>
    <mergeCell ref="B64:C64"/>
    <mergeCell ref="B65:B78"/>
    <mergeCell ref="B79:C79"/>
    <mergeCell ref="B80:B93"/>
    <mergeCell ref="A94:A138"/>
    <mergeCell ref="B94:C94"/>
    <mergeCell ref="B95:B108"/>
    <mergeCell ref="B109:C109"/>
    <mergeCell ref="B110:B123"/>
    <mergeCell ref="B124:C124"/>
    <mergeCell ref="B125:B138"/>
    <mergeCell ref="A139:A183"/>
    <mergeCell ref="B139:C139"/>
    <mergeCell ref="B140:B153"/>
    <mergeCell ref="B154:C154"/>
    <mergeCell ref="B155:B168"/>
    <mergeCell ref="B169:C169"/>
    <mergeCell ref="B170:B183"/>
    <mergeCell ref="A184:A228"/>
    <mergeCell ref="B184:C184"/>
    <mergeCell ref="B185:B198"/>
    <mergeCell ref="B199:C199"/>
    <mergeCell ref="B200:B213"/>
    <mergeCell ref="B214:C214"/>
    <mergeCell ref="B215:B228"/>
    <mergeCell ref="A229:A273"/>
    <mergeCell ref="B229:C229"/>
    <mergeCell ref="B230:B243"/>
    <mergeCell ref="B244:C244"/>
    <mergeCell ref="B245:B258"/>
    <mergeCell ref="B259:C259"/>
    <mergeCell ref="B260:B273"/>
    <mergeCell ref="C275:I275"/>
    <mergeCell ref="C276:I276"/>
    <mergeCell ref="C277:I277"/>
    <mergeCell ref="C279:I279"/>
    <mergeCell ref="C281:I281"/>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55" fitToHeight="0" orientation="portrait" r:id="rId1"/>
  <headerFooter>
    <oddFooter>&amp;L&amp;"Times New Roman,標準"&amp;10(&amp;A)&amp;R&amp;"Times New Roman,標準"&amp;10P.&amp;P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1"/>
  <sheetViews>
    <sheetView showGridLines="0" workbookViewId="0">
      <selection activeCell="H1" sqref="H1"/>
    </sheetView>
  </sheetViews>
  <sheetFormatPr defaultRowHeight="14.25"/>
  <cols>
    <col min="1" max="1" width="9.25" style="5" customWidth="1"/>
    <col min="2" max="2" width="4" style="5" customWidth="1"/>
    <col min="3" max="3" width="6" style="5" customWidth="1"/>
    <col min="4" max="6" width="17.75" style="5" customWidth="1"/>
    <col min="7" max="7" width="9" style="423" customWidth="1"/>
    <col min="8" max="16384" width="9" style="5"/>
  </cols>
  <sheetData>
    <row r="1" spans="1:8" s="1" customFormat="1" ht="28.5" customHeight="1">
      <c r="A1" s="543" t="s">
        <v>0</v>
      </c>
      <c r="B1" s="543"/>
      <c r="C1" s="543"/>
      <c r="D1" s="543"/>
      <c r="E1" s="543"/>
      <c r="F1" s="543"/>
      <c r="G1" s="416"/>
      <c r="H1" s="415" t="s">
        <v>1089</v>
      </c>
    </row>
    <row r="2" spans="1:8" s="1" customFormat="1" ht="28.5" customHeight="1">
      <c r="A2" s="544" t="s">
        <v>1</v>
      </c>
      <c r="B2" s="545"/>
      <c r="C2" s="546"/>
      <c r="D2" s="550" t="s">
        <v>2</v>
      </c>
      <c r="E2" s="550"/>
      <c r="F2" s="551" t="s">
        <v>3</v>
      </c>
      <c r="G2" s="417"/>
    </row>
    <row r="3" spans="1:8" s="1" customFormat="1" ht="28.5" customHeight="1">
      <c r="A3" s="547"/>
      <c r="B3" s="548"/>
      <c r="C3" s="549"/>
      <c r="D3" s="2" t="s">
        <v>4</v>
      </c>
      <c r="E3" s="2" t="s">
        <v>5</v>
      </c>
      <c r="F3" s="551"/>
      <c r="G3" s="417"/>
    </row>
    <row r="4" spans="1:8" s="1" customFormat="1" ht="28.5" customHeight="1">
      <c r="A4" s="533" t="s">
        <v>6</v>
      </c>
      <c r="B4" s="534"/>
      <c r="C4" s="535"/>
      <c r="D4" s="3" t="s">
        <v>7</v>
      </c>
      <c r="E4" s="3" t="s">
        <v>8</v>
      </c>
      <c r="F4" s="3" t="s">
        <v>9</v>
      </c>
      <c r="G4" s="418"/>
    </row>
    <row r="5" spans="1:8" s="1" customFormat="1" ht="28.5" customHeight="1">
      <c r="A5" s="540" t="s">
        <v>10</v>
      </c>
      <c r="B5" s="541"/>
      <c r="C5" s="542"/>
      <c r="D5" s="3" t="s">
        <v>11</v>
      </c>
      <c r="E5" s="3" t="s">
        <v>12</v>
      </c>
      <c r="F5" s="3" t="s">
        <v>13</v>
      </c>
      <c r="G5" s="418"/>
    </row>
    <row r="6" spans="1:8" s="1" customFormat="1" ht="28.5" customHeight="1">
      <c r="A6" s="537" t="s">
        <v>14</v>
      </c>
      <c r="B6" s="538"/>
      <c r="C6" s="539"/>
      <c r="D6" s="3" t="s">
        <v>15</v>
      </c>
      <c r="E6" s="3" t="s">
        <v>16</v>
      </c>
      <c r="F6" s="3" t="s">
        <v>17</v>
      </c>
      <c r="G6" s="418"/>
    </row>
    <row r="7" spans="1:8" s="1" customFormat="1" ht="28.5" customHeight="1">
      <c r="A7" s="533" t="s">
        <v>18</v>
      </c>
      <c r="B7" s="534"/>
      <c r="C7" s="535"/>
      <c r="D7" s="3" t="s">
        <v>19</v>
      </c>
      <c r="E7" s="3" t="s">
        <v>20</v>
      </c>
      <c r="F7" s="3" t="s">
        <v>21</v>
      </c>
      <c r="G7" s="418"/>
    </row>
    <row r="8" spans="1:8" s="1" customFormat="1" ht="28.5" customHeight="1">
      <c r="A8" s="533" t="s">
        <v>22</v>
      </c>
      <c r="B8" s="534"/>
      <c r="C8" s="535"/>
      <c r="D8" s="3" t="s">
        <v>23</v>
      </c>
      <c r="E8" s="3" t="s">
        <v>24</v>
      </c>
      <c r="F8" s="3" t="s">
        <v>25</v>
      </c>
      <c r="G8" s="418"/>
    </row>
    <row r="9" spans="1:8" s="1" customFormat="1" ht="28.5" customHeight="1">
      <c r="A9" s="533" t="s">
        <v>26</v>
      </c>
      <c r="B9" s="534"/>
      <c r="C9" s="535"/>
      <c r="D9" s="3" t="s">
        <v>27</v>
      </c>
      <c r="E9" s="3" t="s">
        <v>28</v>
      </c>
      <c r="F9" s="3" t="s">
        <v>29</v>
      </c>
      <c r="G9" s="418"/>
    </row>
    <row r="10" spans="1:8" s="1" customFormat="1" ht="28.5" customHeight="1">
      <c r="A10" s="533" t="s">
        <v>30</v>
      </c>
      <c r="B10" s="534"/>
      <c r="C10" s="535"/>
      <c r="D10" s="3" t="s">
        <v>31</v>
      </c>
      <c r="E10" s="3" t="s">
        <v>32</v>
      </c>
      <c r="F10" s="3" t="s">
        <v>33</v>
      </c>
      <c r="G10" s="418"/>
    </row>
    <row r="11" spans="1:8" s="1" customFormat="1" ht="28.5" customHeight="1">
      <c r="A11" s="533" t="s">
        <v>34</v>
      </c>
      <c r="B11" s="534"/>
      <c r="C11" s="535"/>
      <c r="D11" s="3" t="s">
        <v>35</v>
      </c>
      <c r="E11" s="3" t="s">
        <v>36</v>
      </c>
      <c r="F11" s="3" t="s">
        <v>37</v>
      </c>
      <c r="G11" s="418"/>
    </row>
    <row r="12" spans="1:8" s="1" customFormat="1" ht="28.5" customHeight="1">
      <c r="A12" s="533" t="s">
        <v>38</v>
      </c>
      <c r="B12" s="534"/>
      <c r="C12" s="535"/>
      <c r="D12" s="3" t="s">
        <v>39</v>
      </c>
      <c r="E12" s="3" t="s">
        <v>40</v>
      </c>
      <c r="F12" s="3" t="s">
        <v>41</v>
      </c>
      <c r="G12" s="418"/>
    </row>
    <row r="13" spans="1:8" s="1" customFormat="1" ht="28.5" customHeight="1">
      <c r="A13" s="533" t="s">
        <v>42</v>
      </c>
      <c r="B13" s="534"/>
      <c r="C13" s="535"/>
      <c r="D13" s="3" t="s">
        <v>43</v>
      </c>
      <c r="E13" s="3" t="s">
        <v>44</v>
      </c>
      <c r="F13" s="3" t="s">
        <v>45</v>
      </c>
      <c r="G13" s="418"/>
    </row>
    <row r="14" spans="1:8" s="1" customFormat="1" ht="28.5" customHeight="1">
      <c r="A14" s="533" t="s">
        <v>46</v>
      </c>
      <c r="B14" s="534"/>
      <c r="C14" s="535"/>
      <c r="D14" s="3" t="s">
        <v>47</v>
      </c>
      <c r="E14" s="3" t="s">
        <v>48</v>
      </c>
      <c r="F14" s="3" t="s">
        <v>49</v>
      </c>
      <c r="G14" s="418"/>
    </row>
    <row r="15" spans="1:8" s="1" customFormat="1" ht="28.5" customHeight="1">
      <c r="A15" s="533" t="s">
        <v>50</v>
      </c>
      <c r="B15" s="534"/>
      <c r="C15" s="535"/>
      <c r="D15" s="3" t="s">
        <v>51</v>
      </c>
      <c r="E15" s="3" t="s">
        <v>52</v>
      </c>
      <c r="F15" s="3" t="s">
        <v>53</v>
      </c>
      <c r="G15" s="418"/>
    </row>
    <row r="16" spans="1:8" s="1" customFormat="1" ht="28.5" customHeight="1">
      <c r="A16" s="533" t="s">
        <v>54</v>
      </c>
      <c r="B16" s="534"/>
      <c r="C16" s="535"/>
      <c r="D16" s="3" t="s">
        <v>55</v>
      </c>
      <c r="E16" s="3" t="s">
        <v>56</v>
      </c>
      <c r="F16" s="3" t="s">
        <v>57</v>
      </c>
      <c r="G16" s="418"/>
    </row>
    <row r="17" spans="1:7" s="1" customFormat="1" ht="28.5" customHeight="1">
      <c r="A17" s="533" t="s">
        <v>58</v>
      </c>
      <c r="B17" s="534"/>
      <c r="C17" s="535"/>
      <c r="D17" s="3" t="s">
        <v>59</v>
      </c>
      <c r="E17" s="3" t="s">
        <v>60</v>
      </c>
      <c r="F17" s="3" t="s">
        <v>61</v>
      </c>
      <c r="G17" s="418"/>
    </row>
    <row r="18" spans="1:7" s="1" customFormat="1" ht="28.5" customHeight="1">
      <c r="A18" s="533" t="s">
        <v>62</v>
      </c>
      <c r="B18" s="534"/>
      <c r="C18" s="535"/>
      <c r="D18" s="3" t="s">
        <v>63</v>
      </c>
      <c r="E18" s="3" t="s">
        <v>64</v>
      </c>
      <c r="F18" s="3" t="s">
        <v>65</v>
      </c>
      <c r="G18" s="418"/>
    </row>
    <row r="19" spans="1:7" s="1" customFormat="1" ht="28.5" customHeight="1">
      <c r="A19" s="533" t="s">
        <v>66</v>
      </c>
      <c r="B19" s="534"/>
      <c r="C19" s="535"/>
      <c r="D19" s="3" t="s">
        <v>67</v>
      </c>
      <c r="E19" s="3" t="s">
        <v>68</v>
      </c>
      <c r="F19" s="3" t="s">
        <v>69</v>
      </c>
      <c r="G19" s="418"/>
    </row>
    <row r="20" spans="1:7" s="1" customFormat="1" ht="28.5" customHeight="1">
      <c r="A20" s="533" t="s">
        <v>70</v>
      </c>
      <c r="B20" s="534"/>
      <c r="C20" s="535"/>
      <c r="D20" s="3" t="s">
        <v>71</v>
      </c>
      <c r="E20" s="3" t="s">
        <v>72</v>
      </c>
      <c r="F20" s="3" t="s">
        <v>73</v>
      </c>
      <c r="G20" s="418"/>
    </row>
    <row r="21" spans="1:7" s="1" customFormat="1" ht="28.5" customHeight="1">
      <c r="A21" s="533" t="s">
        <v>74</v>
      </c>
      <c r="B21" s="534"/>
      <c r="C21" s="535"/>
      <c r="D21" s="3" t="s">
        <v>75</v>
      </c>
      <c r="E21" s="3" t="s">
        <v>76</v>
      </c>
      <c r="F21" s="3" t="s">
        <v>77</v>
      </c>
      <c r="G21" s="418"/>
    </row>
    <row r="22" spans="1:7" s="1" customFormat="1" ht="28.5" customHeight="1">
      <c r="A22" s="533" t="s">
        <v>78</v>
      </c>
      <c r="B22" s="534"/>
      <c r="C22" s="535"/>
      <c r="D22" s="3" t="s">
        <v>79</v>
      </c>
      <c r="E22" s="3" t="s">
        <v>80</v>
      </c>
      <c r="F22" s="3" t="s">
        <v>81</v>
      </c>
      <c r="G22" s="418"/>
    </row>
    <row r="24" spans="1:7" ht="21.75" customHeight="1">
      <c r="A24" s="4" t="s">
        <v>82</v>
      </c>
      <c r="B24" s="536" t="s">
        <v>83</v>
      </c>
      <c r="C24" s="536"/>
      <c r="D24" s="536"/>
      <c r="E24" s="536"/>
      <c r="F24" s="536"/>
      <c r="G24" s="419"/>
    </row>
    <row r="25" spans="1:7" ht="72" customHeight="1">
      <c r="A25" s="4"/>
      <c r="B25" s="6" t="s">
        <v>84</v>
      </c>
      <c r="C25" s="530" t="s">
        <v>85</v>
      </c>
      <c r="D25" s="530"/>
      <c r="E25" s="530"/>
      <c r="F25" s="530"/>
      <c r="G25" s="420"/>
    </row>
    <row r="26" spans="1:7" ht="25.5" customHeight="1">
      <c r="A26" s="4"/>
      <c r="B26" s="6" t="s">
        <v>86</v>
      </c>
      <c r="C26" s="530" t="s">
        <v>87</v>
      </c>
      <c r="D26" s="530"/>
      <c r="E26" s="530"/>
      <c r="F26" s="530"/>
      <c r="G26" s="420"/>
    </row>
    <row r="27" spans="1:7" ht="20.25" customHeight="1">
      <c r="A27" s="4"/>
      <c r="B27" s="4"/>
      <c r="C27" s="4"/>
      <c r="D27" s="531"/>
      <c r="E27" s="531"/>
      <c r="F27" s="531"/>
      <c r="G27" s="421"/>
    </row>
    <row r="28" spans="1:7" ht="58.5" customHeight="1">
      <c r="A28" s="4" t="s">
        <v>88</v>
      </c>
      <c r="B28" s="7" t="s">
        <v>89</v>
      </c>
      <c r="C28" s="532" t="s">
        <v>90</v>
      </c>
      <c r="D28" s="532"/>
      <c r="E28" s="532"/>
      <c r="F28" s="532"/>
      <c r="G28" s="412"/>
    </row>
    <row r="29" spans="1:7">
      <c r="A29" s="4"/>
      <c r="B29" s="8"/>
      <c r="C29" s="9"/>
      <c r="D29" s="9"/>
      <c r="E29" s="9"/>
      <c r="F29" s="4"/>
      <c r="G29" s="422"/>
    </row>
    <row r="30" spans="1:7" s="4" customFormat="1" ht="18" customHeight="1">
      <c r="A30" s="4" t="s">
        <v>91</v>
      </c>
      <c r="B30" s="8" t="s">
        <v>92</v>
      </c>
      <c r="C30" s="10" t="s">
        <v>93</v>
      </c>
      <c r="G30" s="422"/>
    </row>
    <row r="31" spans="1:7">
      <c r="A31" s="11"/>
      <c r="B31" s="11"/>
      <c r="C31" s="11"/>
      <c r="D31" s="11"/>
      <c r="E31" s="4"/>
      <c r="F31" s="4"/>
      <c r="G31" s="422"/>
    </row>
  </sheetData>
  <mergeCells count="28">
    <mergeCell ref="A5:C5"/>
    <mergeCell ref="A1:F1"/>
    <mergeCell ref="A2:C3"/>
    <mergeCell ref="D2:E2"/>
    <mergeCell ref="F2:F3"/>
    <mergeCell ref="A4:C4"/>
    <mergeCell ref="A17:C17"/>
    <mergeCell ref="A6:C6"/>
    <mergeCell ref="A7:C7"/>
    <mergeCell ref="A8:C8"/>
    <mergeCell ref="A9:C9"/>
    <mergeCell ref="A10:C10"/>
    <mergeCell ref="A11:C11"/>
    <mergeCell ref="A12:C12"/>
    <mergeCell ref="A13:C13"/>
    <mergeCell ref="A14:C14"/>
    <mergeCell ref="A15:C15"/>
    <mergeCell ref="A16:C16"/>
    <mergeCell ref="C25:F25"/>
    <mergeCell ref="C26:F26"/>
    <mergeCell ref="D27:F27"/>
    <mergeCell ref="C28:F28"/>
    <mergeCell ref="A18:C18"/>
    <mergeCell ref="A19:C19"/>
    <mergeCell ref="A20:C20"/>
    <mergeCell ref="A21:C21"/>
    <mergeCell ref="A22:C22"/>
    <mergeCell ref="B24:F24"/>
  </mergeCells>
  <phoneticPr fontId="4" type="noConversion"/>
  <hyperlinks>
    <hyperlink ref="H1" location="'索引 Index'!A1" display="索引 Index"/>
  </hyperlinks>
  <printOptions horizontalCentered="1"/>
  <pageMargins left="0.39370078740157483" right="0.39370078740157483" top="0.39370078740157483" bottom="0.39370078740157483" header="0.51181102362204722" footer="0.51181102362204722"/>
  <pageSetup paperSize="9" scale="90" orientation="portrait" r:id="rId1"/>
  <headerFooter>
    <oddFooter>&amp;L&amp;"Times New Roman,標準"&amp;10(&amp;A)&amp;R&amp;"Times New Roman,標準"&amp;10P.&amp;P /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06"/>
  <sheetViews>
    <sheetView showGridLines="0" workbookViewId="0">
      <pane xSplit="3" ySplit="3" topLeftCell="D4" activePane="bottomRight" state="frozen"/>
      <selection activeCell="A201" sqref="A201:XFD201"/>
      <selection pane="topRight" activeCell="A201" sqref="A201:XFD201"/>
      <selection pane="bottomLeft" activeCell="A201" sqref="A201:XFD201"/>
      <selection pane="bottomRight" activeCell="P1" sqref="P1"/>
    </sheetView>
  </sheetViews>
  <sheetFormatPr defaultRowHeight="14.25"/>
  <cols>
    <col min="1" max="1" width="10.625" style="53" customWidth="1"/>
    <col min="2" max="2" width="10.125" style="53" customWidth="1"/>
    <col min="3" max="3" width="18.5" style="53" customWidth="1"/>
    <col min="4" max="4" width="13.875" style="53" customWidth="1"/>
    <col min="5" max="5" width="15.75" style="53" customWidth="1"/>
    <col min="6" max="6" width="15.625" style="53" customWidth="1"/>
    <col min="7" max="7" width="16.125" style="53" customWidth="1"/>
    <col min="8" max="12" width="13.875" style="53" customWidth="1"/>
    <col min="13" max="13" width="16.25" style="53" customWidth="1"/>
    <col min="14" max="14" width="14.625" style="53" customWidth="1"/>
    <col min="15" max="15" width="9" style="21" customWidth="1"/>
    <col min="16" max="16384" width="9" style="53"/>
  </cols>
  <sheetData>
    <row r="1" spans="1:16" ht="30" customHeight="1">
      <c r="A1" s="593" t="s">
        <v>370</v>
      </c>
      <c r="B1" s="593"/>
      <c r="C1" s="593"/>
      <c r="D1" s="593"/>
      <c r="E1" s="593"/>
      <c r="F1" s="593"/>
      <c r="G1" s="593"/>
      <c r="H1" s="593"/>
      <c r="I1" s="593"/>
      <c r="J1" s="593"/>
      <c r="K1" s="593"/>
      <c r="L1" s="593"/>
      <c r="M1" s="642"/>
      <c r="N1" s="642"/>
      <c r="O1" s="431"/>
      <c r="P1" s="415" t="s">
        <v>1089</v>
      </c>
    </row>
    <row r="2" spans="1:16" ht="28.5" customHeight="1">
      <c r="A2" s="643" t="s">
        <v>371</v>
      </c>
      <c r="B2" s="643"/>
      <c r="C2" s="643"/>
      <c r="D2" s="644" t="s">
        <v>372</v>
      </c>
      <c r="E2" s="644"/>
      <c r="F2" s="644"/>
      <c r="G2" s="644"/>
      <c r="H2" s="644"/>
      <c r="I2" s="644"/>
      <c r="J2" s="644"/>
      <c r="K2" s="644"/>
      <c r="L2" s="644"/>
      <c r="M2" s="644"/>
      <c r="N2" s="645" t="s">
        <v>156</v>
      </c>
      <c r="O2" s="427"/>
    </row>
    <row r="3" spans="1:16" ht="82.5" customHeight="1">
      <c r="A3" s="643"/>
      <c r="B3" s="643"/>
      <c r="C3" s="643"/>
      <c r="D3" s="54" t="s">
        <v>373</v>
      </c>
      <c r="E3" s="54" t="s">
        <v>374</v>
      </c>
      <c r="F3" s="54" t="s">
        <v>375</v>
      </c>
      <c r="G3" s="54" t="s">
        <v>376</v>
      </c>
      <c r="H3" s="54" t="s">
        <v>377</v>
      </c>
      <c r="I3" s="54" t="s">
        <v>378</v>
      </c>
      <c r="J3" s="54" t="s">
        <v>379</v>
      </c>
      <c r="K3" s="54" t="s">
        <v>380</v>
      </c>
      <c r="L3" s="54" t="s">
        <v>381</v>
      </c>
      <c r="M3" s="54" t="s">
        <v>382</v>
      </c>
      <c r="N3" s="645"/>
      <c r="O3" s="427"/>
    </row>
    <row r="4" spans="1:16" ht="18" customHeight="1">
      <c r="A4" s="622" t="s">
        <v>383</v>
      </c>
      <c r="B4" s="646"/>
      <c r="C4" s="647"/>
      <c r="D4" s="57"/>
      <c r="E4" s="57"/>
      <c r="F4" s="57"/>
      <c r="G4" s="57"/>
      <c r="H4" s="57"/>
      <c r="I4" s="57"/>
      <c r="J4" s="57"/>
      <c r="K4" s="57"/>
      <c r="L4" s="57"/>
      <c r="M4" s="57"/>
      <c r="N4" s="57"/>
      <c r="O4" s="128"/>
    </row>
    <row r="5" spans="1:16" ht="18" customHeight="1">
      <c r="A5" s="78"/>
      <c r="B5" s="79" t="s">
        <v>206</v>
      </c>
      <c r="C5" s="80" t="s">
        <v>384</v>
      </c>
      <c r="D5" s="57">
        <v>2060</v>
      </c>
      <c r="E5" s="57">
        <v>746</v>
      </c>
      <c r="F5" s="57">
        <v>1098</v>
      </c>
      <c r="G5" s="57">
        <v>838</v>
      </c>
      <c r="H5" s="57">
        <v>1650</v>
      </c>
      <c r="I5" s="57">
        <v>101</v>
      </c>
      <c r="J5" s="57">
        <v>92</v>
      </c>
      <c r="K5" s="57">
        <v>383</v>
      </c>
      <c r="L5" s="57">
        <v>232</v>
      </c>
      <c r="M5" s="57">
        <v>1743</v>
      </c>
      <c r="N5" s="57">
        <v>8943</v>
      </c>
      <c r="O5" s="128"/>
    </row>
    <row r="6" spans="1:16" ht="18" customHeight="1">
      <c r="A6" s="78"/>
      <c r="B6" s="78"/>
      <c r="C6" s="80" t="s">
        <v>385</v>
      </c>
      <c r="D6" s="57">
        <v>5950</v>
      </c>
      <c r="E6" s="57">
        <v>2452</v>
      </c>
      <c r="F6" s="57">
        <v>3012</v>
      </c>
      <c r="G6" s="57">
        <v>2606</v>
      </c>
      <c r="H6" s="57">
        <v>3315</v>
      </c>
      <c r="I6" s="57">
        <v>952</v>
      </c>
      <c r="J6" s="57">
        <v>270</v>
      </c>
      <c r="K6" s="57">
        <v>1084</v>
      </c>
      <c r="L6" s="57">
        <v>496</v>
      </c>
      <c r="M6" s="57">
        <v>3186</v>
      </c>
      <c r="N6" s="57">
        <v>23323</v>
      </c>
      <c r="O6" s="128"/>
    </row>
    <row r="7" spans="1:16" ht="18" customHeight="1">
      <c r="A7" s="78"/>
      <c r="B7" s="78"/>
      <c r="C7" s="80" t="s">
        <v>386</v>
      </c>
      <c r="D7" s="57">
        <v>3898</v>
      </c>
      <c r="E7" s="57">
        <v>1904</v>
      </c>
      <c r="F7" s="57">
        <v>2086</v>
      </c>
      <c r="G7" s="57">
        <v>2017</v>
      </c>
      <c r="H7" s="57">
        <v>2438</v>
      </c>
      <c r="I7" s="57">
        <v>444</v>
      </c>
      <c r="J7" s="57">
        <v>196</v>
      </c>
      <c r="K7" s="57">
        <v>540</v>
      </c>
      <c r="L7" s="57">
        <v>405</v>
      </c>
      <c r="M7" s="57">
        <v>1358</v>
      </c>
      <c r="N7" s="57">
        <v>15286</v>
      </c>
      <c r="O7" s="128"/>
    </row>
    <row r="8" spans="1:16" ht="18" customHeight="1">
      <c r="A8" s="78"/>
      <c r="B8" s="78"/>
      <c r="C8" s="80" t="s">
        <v>387</v>
      </c>
      <c r="D8" s="57">
        <v>2852</v>
      </c>
      <c r="E8" s="57">
        <v>1751</v>
      </c>
      <c r="F8" s="57">
        <v>2644</v>
      </c>
      <c r="G8" s="57">
        <v>2152</v>
      </c>
      <c r="H8" s="57">
        <v>2063</v>
      </c>
      <c r="I8" s="57">
        <v>366</v>
      </c>
      <c r="J8" s="57">
        <v>191</v>
      </c>
      <c r="K8" s="57">
        <v>354</v>
      </c>
      <c r="L8" s="57">
        <v>490</v>
      </c>
      <c r="M8" s="57">
        <v>1098</v>
      </c>
      <c r="N8" s="57">
        <v>13961</v>
      </c>
      <c r="O8" s="128"/>
    </row>
    <row r="9" spans="1:16" ht="18" customHeight="1">
      <c r="A9" s="78"/>
      <c r="B9" s="78"/>
      <c r="C9" s="80" t="s">
        <v>388</v>
      </c>
      <c r="D9" s="57">
        <v>2186</v>
      </c>
      <c r="E9" s="57">
        <v>1123</v>
      </c>
      <c r="F9" s="57">
        <v>2418</v>
      </c>
      <c r="G9" s="57">
        <v>1686</v>
      </c>
      <c r="H9" s="57">
        <v>1499</v>
      </c>
      <c r="I9" s="57">
        <v>319</v>
      </c>
      <c r="J9" s="57">
        <v>119</v>
      </c>
      <c r="K9" s="57">
        <v>213</v>
      </c>
      <c r="L9" s="57">
        <v>254</v>
      </c>
      <c r="M9" s="57">
        <v>778</v>
      </c>
      <c r="N9" s="57">
        <v>10595</v>
      </c>
      <c r="O9" s="128"/>
    </row>
    <row r="10" spans="1:16" ht="18" customHeight="1">
      <c r="A10" s="78"/>
      <c r="B10" s="78"/>
      <c r="C10" s="80" t="s">
        <v>389</v>
      </c>
      <c r="D10" s="57">
        <v>2615</v>
      </c>
      <c r="E10" s="57">
        <v>1132</v>
      </c>
      <c r="F10" s="57">
        <v>2546</v>
      </c>
      <c r="G10" s="57">
        <v>1230</v>
      </c>
      <c r="H10" s="57">
        <v>858</v>
      </c>
      <c r="I10" s="57">
        <v>429</v>
      </c>
      <c r="J10" s="57">
        <v>137</v>
      </c>
      <c r="K10" s="57">
        <v>161</v>
      </c>
      <c r="L10" s="57">
        <v>547</v>
      </c>
      <c r="M10" s="57">
        <v>745</v>
      </c>
      <c r="N10" s="57">
        <v>10400</v>
      </c>
      <c r="O10" s="128"/>
    </row>
    <row r="11" spans="1:16" ht="18" customHeight="1">
      <c r="A11" s="78"/>
      <c r="B11" s="78"/>
      <c r="C11" s="80" t="s">
        <v>390</v>
      </c>
      <c r="D11" s="57">
        <v>3173</v>
      </c>
      <c r="E11" s="57">
        <v>1282</v>
      </c>
      <c r="F11" s="57">
        <v>2995</v>
      </c>
      <c r="G11" s="57">
        <v>2260</v>
      </c>
      <c r="H11" s="57">
        <v>783</v>
      </c>
      <c r="I11" s="57">
        <v>530</v>
      </c>
      <c r="J11" s="57">
        <v>302</v>
      </c>
      <c r="K11" s="57">
        <v>233</v>
      </c>
      <c r="L11" s="57">
        <v>617</v>
      </c>
      <c r="M11" s="57">
        <v>1006</v>
      </c>
      <c r="N11" s="57">
        <v>13181</v>
      </c>
      <c r="O11" s="128"/>
    </row>
    <row r="12" spans="1:16" ht="18" customHeight="1">
      <c r="A12" s="78"/>
      <c r="B12" s="78"/>
      <c r="C12" s="80" t="s">
        <v>391</v>
      </c>
      <c r="D12" s="57">
        <v>3059</v>
      </c>
      <c r="E12" s="57">
        <v>719</v>
      </c>
      <c r="F12" s="57">
        <v>2345</v>
      </c>
      <c r="G12" s="57">
        <v>2286</v>
      </c>
      <c r="H12" s="57">
        <v>435</v>
      </c>
      <c r="I12" s="57">
        <v>559</v>
      </c>
      <c r="J12" s="57">
        <v>231</v>
      </c>
      <c r="K12" s="57">
        <v>291</v>
      </c>
      <c r="L12" s="57">
        <v>631</v>
      </c>
      <c r="M12" s="57">
        <v>771</v>
      </c>
      <c r="N12" s="57">
        <v>11327</v>
      </c>
      <c r="O12" s="128"/>
    </row>
    <row r="13" spans="1:16" ht="18" customHeight="1">
      <c r="A13" s="78"/>
      <c r="B13" s="78"/>
      <c r="C13" s="80" t="s">
        <v>392</v>
      </c>
      <c r="D13" s="57">
        <v>2140</v>
      </c>
      <c r="E13" s="57">
        <v>840</v>
      </c>
      <c r="F13" s="57">
        <v>2098</v>
      </c>
      <c r="G13" s="57">
        <v>1834</v>
      </c>
      <c r="H13" s="57">
        <v>352</v>
      </c>
      <c r="I13" s="57">
        <v>518</v>
      </c>
      <c r="J13" s="57">
        <v>238</v>
      </c>
      <c r="K13" s="57">
        <v>367</v>
      </c>
      <c r="L13" s="57">
        <v>453</v>
      </c>
      <c r="M13" s="57">
        <v>472</v>
      </c>
      <c r="N13" s="57">
        <v>9312</v>
      </c>
      <c r="O13" s="128"/>
    </row>
    <row r="14" spans="1:16" ht="18" customHeight="1">
      <c r="A14" s="78"/>
      <c r="B14" s="78"/>
      <c r="C14" s="80" t="s">
        <v>393</v>
      </c>
      <c r="D14" s="57">
        <v>1870</v>
      </c>
      <c r="E14" s="57">
        <v>463</v>
      </c>
      <c r="F14" s="57">
        <v>1607</v>
      </c>
      <c r="G14" s="57">
        <v>793</v>
      </c>
      <c r="H14" s="57">
        <v>224</v>
      </c>
      <c r="I14" s="57">
        <v>357</v>
      </c>
      <c r="J14" s="57">
        <v>303</v>
      </c>
      <c r="K14" s="57">
        <v>569</v>
      </c>
      <c r="L14" s="57">
        <v>271</v>
      </c>
      <c r="M14" s="57">
        <v>339</v>
      </c>
      <c r="N14" s="57">
        <v>6796</v>
      </c>
      <c r="O14" s="128"/>
    </row>
    <row r="15" spans="1:16" ht="18" customHeight="1">
      <c r="A15" s="78"/>
      <c r="B15" s="78"/>
      <c r="C15" s="80" t="s">
        <v>394</v>
      </c>
      <c r="D15" s="57">
        <v>892</v>
      </c>
      <c r="E15" s="57">
        <v>308</v>
      </c>
      <c r="F15" s="57">
        <v>429</v>
      </c>
      <c r="G15" s="57">
        <v>609</v>
      </c>
      <c r="H15" s="57">
        <v>60</v>
      </c>
      <c r="I15" s="57">
        <v>152</v>
      </c>
      <c r="J15" s="57">
        <v>244</v>
      </c>
      <c r="K15" s="57">
        <v>346</v>
      </c>
      <c r="L15" s="57">
        <v>121</v>
      </c>
      <c r="M15" s="57">
        <v>219</v>
      </c>
      <c r="N15" s="57">
        <v>3380</v>
      </c>
      <c r="O15" s="128"/>
    </row>
    <row r="16" spans="1:16" ht="18" customHeight="1">
      <c r="A16" s="78"/>
      <c r="B16" s="78"/>
      <c r="C16" s="80" t="s">
        <v>395</v>
      </c>
      <c r="D16" s="57">
        <v>610</v>
      </c>
      <c r="E16" s="57">
        <v>517</v>
      </c>
      <c r="F16" s="57">
        <v>695</v>
      </c>
      <c r="G16" s="57">
        <v>493</v>
      </c>
      <c r="H16" s="57">
        <v>74</v>
      </c>
      <c r="I16" s="57">
        <v>212</v>
      </c>
      <c r="J16" s="57">
        <v>276</v>
      </c>
      <c r="K16" s="57">
        <v>676</v>
      </c>
      <c r="L16" s="57">
        <v>34</v>
      </c>
      <c r="M16" s="57">
        <v>173</v>
      </c>
      <c r="N16" s="57">
        <v>3760</v>
      </c>
      <c r="O16" s="128"/>
    </row>
    <row r="17" spans="1:15" ht="18" customHeight="1">
      <c r="A17" s="78"/>
      <c r="B17" s="78"/>
      <c r="C17" s="80" t="s">
        <v>396</v>
      </c>
      <c r="D17" s="57">
        <v>373</v>
      </c>
      <c r="E17" s="57">
        <v>374</v>
      </c>
      <c r="F17" s="57">
        <v>346</v>
      </c>
      <c r="G17" s="57">
        <v>381</v>
      </c>
      <c r="H17" s="57">
        <v>23</v>
      </c>
      <c r="I17" s="57">
        <v>155</v>
      </c>
      <c r="J17" s="57">
        <v>94</v>
      </c>
      <c r="K17" s="57">
        <v>327</v>
      </c>
      <c r="L17" s="57">
        <v>39</v>
      </c>
      <c r="M17" s="57">
        <v>72</v>
      </c>
      <c r="N17" s="57">
        <v>2184</v>
      </c>
      <c r="O17" s="128"/>
    </row>
    <row r="18" spans="1:15" ht="18" customHeight="1">
      <c r="A18" s="78"/>
      <c r="B18" s="78"/>
      <c r="C18" s="80" t="s">
        <v>397</v>
      </c>
      <c r="D18" s="57">
        <v>274</v>
      </c>
      <c r="E18" s="57">
        <v>130</v>
      </c>
      <c r="F18" s="57">
        <v>212</v>
      </c>
      <c r="G18" s="57">
        <v>76</v>
      </c>
      <c r="H18" s="57">
        <v>1</v>
      </c>
      <c r="I18" s="57">
        <v>20</v>
      </c>
      <c r="J18" s="57">
        <v>38</v>
      </c>
      <c r="K18" s="57">
        <v>73</v>
      </c>
      <c r="L18" s="57">
        <v>1</v>
      </c>
      <c r="M18" s="57">
        <v>37</v>
      </c>
      <c r="N18" s="57">
        <v>862</v>
      </c>
      <c r="O18" s="128"/>
    </row>
    <row r="19" spans="1:15" ht="18" customHeight="1">
      <c r="A19" s="78"/>
      <c r="B19" s="78"/>
      <c r="C19" s="80" t="s">
        <v>398</v>
      </c>
      <c r="D19" s="57">
        <v>150</v>
      </c>
      <c r="E19" s="57">
        <v>42</v>
      </c>
      <c r="F19" s="57">
        <v>56</v>
      </c>
      <c r="G19" s="57">
        <v>24</v>
      </c>
      <c r="H19" s="57">
        <v>14</v>
      </c>
      <c r="I19" s="57">
        <v>10</v>
      </c>
      <c r="J19" s="57" t="s">
        <v>175</v>
      </c>
      <c r="K19" s="57">
        <v>29</v>
      </c>
      <c r="L19" s="57" t="s">
        <v>175</v>
      </c>
      <c r="M19" s="57">
        <v>21</v>
      </c>
      <c r="N19" s="57">
        <v>346</v>
      </c>
      <c r="O19" s="128"/>
    </row>
    <row r="20" spans="1:15" ht="18" customHeight="1">
      <c r="A20" s="78"/>
      <c r="B20" s="81"/>
      <c r="C20" s="80" t="s">
        <v>399</v>
      </c>
      <c r="D20" s="57">
        <v>32102</v>
      </c>
      <c r="E20" s="57">
        <v>13783</v>
      </c>
      <c r="F20" s="57">
        <v>24587</v>
      </c>
      <c r="G20" s="57">
        <v>19285</v>
      </c>
      <c r="H20" s="57">
        <v>13789</v>
      </c>
      <c r="I20" s="57">
        <v>5124</v>
      </c>
      <c r="J20" s="57">
        <v>2731</v>
      </c>
      <c r="K20" s="57">
        <v>5646</v>
      </c>
      <c r="L20" s="57">
        <v>4591</v>
      </c>
      <c r="M20" s="57">
        <v>12018</v>
      </c>
      <c r="N20" s="57">
        <v>133656</v>
      </c>
      <c r="O20" s="128"/>
    </row>
    <row r="21" spans="1:15" ht="18" customHeight="1">
      <c r="A21" s="78"/>
      <c r="B21" s="79" t="s">
        <v>208</v>
      </c>
      <c r="C21" s="80" t="s">
        <v>384</v>
      </c>
      <c r="D21" s="57">
        <v>3531</v>
      </c>
      <c r="E21" s="57">
        <v>1401</v>
      </c>
      <c r="F21" s="57">
        <v>197</v>
      </c>
      <c r="G21" s="57">
        <v>301</v>
      </c>
      <c r="H21" s="57">
        <v>366</v>
      </c>
      <c r="I21" s="57">
        <v>575</v>
      </c>
      <c r="J21" s="57">
        <v>57</v>
      </c>
      <c r="K21" s="57">
        <v>502</v>
      </c>
      <c r="L21" s="57">
        <v>297</v>
      </c>
      <c r="M21" s="57">
        <v>2351</v>
      </c>
      <c r="N21" s="57">
        <v>9578</v>
      </c>
      <c r="O21" s="128"/>
    </row>
    <row r="22" spans="1:15" ht="18" customHeight="1">
      <c r="A22" s="78"/>
      <c r="B22" s="78"/>
      <c r="C22" s="80" t="s">
        <v>385</v>
      </c>
      <c r="D22" s="57">
        <v>9522</v>
      </c>
      <c r="E22" s="57">
        <v>3423</v>
      </c>
      <c r="F22" s="57">
        <v>463</v>
      </c>
      <c r="G22" s="57">
        <v>1116</v>
      </c>
      <c r="H22" s="57">
        <v>986</v>
      </c>
      <c r="I22" s="57">
        <v>2581</v>
      </c>
      <c r="J22" s="57">
        <v>248</v>
      </c>
      <c r="K22" s="57">
        <v>1418</v>
      </c>
      <c r="L22" s="57">
        <v>1062</v>
      </c>
      <c r="M22" s="57">
        <v>4118</v>
      </c>
      <c r="N22" s="57">
        <v>24937</v>
      </c>
      <c r="O22" s="128"/>
    </row>
    <row r="23" spans="1:15" ht="18" customHeight="1">
      <c r="A23" s="78"/>
      <c r="B23" s="78"/>
      <c r="C23" s="80" t="s">
        <v>386</v>
      </c>
      <c r="D23" s="57">
        <v>9512</v>
      </c>
      <c r="E23" s="57">
        <v>3422</v>
      </c>
      <c r="F23" s="57">
        <v>680</v>
      </c>
      <c r="G23" s="57">
        <v>1054</v>
      </c>
      <c r="H23" s="57">
        <v>1100</v>
      </c>
      <c r="I23" s="57">
        <v>1406</v>
      </c>
      <c r="J23" s="57">
        <v>294</v>
      </c>
      <c r="K23" s="57">
        <v>1298</v>
      </c>
      <c r="L23" s="57">
        <v>1293</v>
      </c>
      <c r="M23" s="57">
        <v>2998</v>
      </c>
      <c r="N23" s="57">
        <v>23057</v>
      </c>
      <c r="O23" s="128"/>
    </row>
    <row r="24" spans="1:15" ht="18" customHeight="1">
      <c r="A24" s="78"/>
      <c r="B24" s="78"/>
      <c r="C24" s="80" t="s">
        <v>387</v>
      </c>
      <c r="D24" s="57">
        <v>10067</v>
      </c>
      <c r="E24" s="57">
        <v>2970</v>
      </c>
      <c r="F24" s="57">
        <v>504</v>
      </c>
      <c r="G24" s="57">
        <v>1145</v>
      </c>
      <c r="H24" s="57">
        <v>1296</v>
      </c>
      <c r="I24" s="57">
        <v>1527</v>
      </c>
      <c r="J24" s="57">
        <v>246</v>
      </c>
      <c r="K24" s="57">
        <v>1776</v>
      </c>
      <c r="L24" s="57">
        <v>1171</v>
      </c>
      <c r="M24" s="57">
        <v>2024</v>
      </c>
      <c r="N24" s="57">
        <v>22726</v>
      </c>
      <c r="O24" s="128"/>
    </row>
    <row r="25" spans="1:15" ht="18" customHeight="1">
      <c r="A25" s="78"/>
      <c r="B25" s="78"/>
      <c r="C25" s="80" t="s">
        <v>388</v>
      </c>
      <c r="D25" s="57">
        <v>9630</v>
      </c>
      <c r="E25" s="57">
        <v>2508</v>
      </c>
      <c r="F25" s="57">
        <v>503</v>
      </c>
      <c r="G25" s="57">
        <v>796</v>
      </c>
      <c r="H25" s="57">
        <v>1185</v>
      </c>
      <c r="I25" s="57">
        <v>1668</v>
      </c>
      <c r="J25" s="57">
        <v>265</v>
      </c>
      <c r="K25" s="57">
        <v>1500</v>
      </c>
      <c r="L25" s="57">
        <v>913</v>
      </c>
      <c r="M25" s="57">
        <v>2100</v>
      </c>
      <c r="N25" s="57">
        <v>21068</v>
      </c>
      <c r="O25" s="128"/>
    </row>
    <row r="26" spans="1:15" ht="18" customHeight="1">
      <c r="A26" s="78"/>
      <c r="B26" s="78"/>
      <c r="C26" s="80" t="s">
        <v>389</v>
      </c>
      <c r="D26" s="57">
        <v>8904</v>
      </c>
      <c r="E26" s="57">
        <v>2254</v>
      </c>
      <c r="F26" s="57">
        <v>437</v>
      </c>
      <c r="G26" s="57">
        <v>694</v>
      </c>
      <c r="H26" s="57">
        <v>690</v>
      </c>
      <c r="I26" s="57">
        <v>1532</v>
      </c>
      <c r="J26" s="57">
        <v>362</v>
      </c>
      <c r="K26" s="57">
        <v>1553</v>
      </c>
      <c r="L26" s="57">
        <v>615</v>
      </c>
      <c r="M26" s="57">
        <v>1759</v>
      </c>
      <c r="N26" s="57">
        <v>18800</v>
      </c>
      <c r="O26" s="128"/>
    </row>
    <row r="27" spans="1:15" ht="18" customHeight="1">
      <c r="A27" s="78"/>
      <c r="B27" s="78"/>
      <c r="C27" s="80" t="s">
        <v>390</v>
      </c>
      <c r="D27" s="57">
        <v>7652</v>
      </c>
      <c r="E27" s="57">
        <v>1822</v>
      </c>
      <c r="F27" s="57">
        <v>340</v>
      </c>
      <c r="G27" s="57">
        <v>345</v>
      </c>
      <c r="H27" s="57">
        <v>518</v>
      </c>
      <c r="I27" s="57">
        <v>1568</v>
      </c>
      <c r="J27" s="57">
        <v>179</v>
      </c>
      <c r="K27" s="57">
        <v>1162</v>
      </c>
      <c r="L27" s="57">
        <v>747</v>
      </c>
      <c r="M27" s="57">
        <v>1717</v>
      </c>
      <c r="N27" s="57">
        <v>16050</v>
      </c>
      <c r="O27" s="128"/>
    </row>
    <row r="28" spans="1:15" ht="18" customHeight="1">
      <c r="A28" s="78"/>
      <c r="B28" s="78"/>
      <c r="C28" s="80" t="s">
        <v>391</v>
      </c>
      <c r="D28" s="57">
        <v>4269</v>
      </c>
      <c r="E28" s="57">
        <v>1288</v>
      </c>
      <c r="F28" s="57">
        <v>219</v>
      </c>
      <c r="G28" s="57">
        <v>197</v>
      </c>
      <c r="H28" s="57">
        <v>394</v>
      </c>
      <c r="I28" s="57">
        <v>1113</v>
      </c>
      <c r="J28" s="57">
        <v>85</v>
      </c>
      <c r="K28" s="57">
        <v>849</v>
      </c>
      <c r="L28" s="57">
        <v>301</v>
      </c>
      <c r="M28" s="57">
        <v>860</v>
      </c>
      <c r="N28" s="57">
        <v>9575</v>
      </c>
      <c r="O28" s="128"/>
    </row>
    <row r="29" spans="1:15" ht="18" customHeight="1">
      <c r="A29" s="78"/>
      <c r="B29" s="78"/>
      <c r="C29" s="80" t="s">
        <v>392</v>
      </c>
      <c r="D29" s="57">
        <v>2509</v>
      </c>
      <c r="E29" s="57">
        <v>1067</v>
      </c>
      <c r="F29" s="57">
        <v>137</v>
      </c>
      <c r="G29" s="57">
        <v>150</v>
      </c>
      <c r="H29" s="57">
        <v>99</v>
      </c>
      <c r="I29" s="57">
        <v>902</v>
      </c>
      <c r="J29" s="57">
        <v>103</v>
      </c>
      <c r="K29" s="57">
        <v>1421</v>
      </c>
      <c r="L29" s="57">
        <v>176</v>
      </c>
      <c r="M29" s="57">
        <v>433</v>
      </c>
      <c r="N29" s="57">
        <v>6997</v>
      </c>
      <c r="O29" s="128"/>
    </row>
    <row r="30" spans="1:15" ht="18" customHeight="1">
      <c r="A30" s="78"/>
      <c r="B30" s="78"/>
      <c r="C30" s="80" t="s">
        <v>393</v>
      </c>
      <c r="D30" s="57">
        <v>1530</v>
      </c>
      <c r="E30" s="57">
        <v>755</v>
      </c>
      <c r="F30" s="57">
        <v>112</v>
      </c>
      <c r="G30" s="57">
        <v>92</v>
      </c>
      <c r="H30" s="57">
        <v>171</v>
      </c>
      <c r="I30" s="57">
        <v>808</v>
      </c>
      <c r="J30" s="57">
        <v>45</v>
      </c>
      <c r="K30" s="57">
        <v>1562</v>
      </c>
      <c r="L30" s="57">
        <v>64</v>
      </c>
      <c r="M30" s="57">
        <v>175</v>
      </c>
      <c r="N30" s="57">
        <v>5314</v>
      </c>
      <c r="O30" s="128"/>
    </row>
    <row r="31" spans="1:15" ht="18" customHeight="1">
      <c r="A31" s="78"/>
      <c r="B31" s="78"/>
      <c r="C31" s="80" t="s">
        <v>394</v>
      </c>
      <c r="D31" s="57">
        <v>515</v>
      </c>
      <c r="E31" s="57">
        <v>414</v>
      </c>
      <c r="F31" s="57">
        <v>133</v>
      </c>
      <c r="G31" s="57">
        <v>69</v>
      </c>
      <c r="H31" s="57">
        <v>42</v>
      </c>
      <c r="I31" s="57">
        <v>507</v>
      </c>
      <c r="J31" s="57">
        <v>104</v>
      </c>
      <c r="K31" s="57">
        <v>1159</v>
      </c>
      <c r="L31" s="57">
        <v>23</v>
      </c>
      <c r="M31" s="57">
        <v>84</v>
      </c>
      <c r="N31" s="57">
        <v>3050</v>
      </c>
      <c r="O31" s="128"/>
    </row>
    <row r="32" spans="1:15" ht="18" customHeight="1">
      <c r="A32" s="78"/>
      <c r="B32" s="78"/>
      <c r="C32" s="80" t="s">
        <v>395</v>
      </c>
      <c r="D32" s="57">
        <v>373</v>
      </c>
      <c r="E32" s="57">
        <v>410</v>
      </c>
      <c r="F32" s="57">
        <v>148</v>
      </c>
      <c r="G32" s="57">
        <v>10</v>
      </c>
      <c r="H32" s="57">
        <v>89</v>
      </c>
      <c r="I32" s="57">
        <v>580</v>
      </c>
      <c r="J32" s="57">
        <v>110</v>
      </c>
      <c r="K32" s="57">
        <v>1221</v>
      </c>
      <c r="L32" s="57">
        <v>50</v>
      </c>
      <c r="M32" s="57">
        <v>91</v>
      </c>
      <c r="N32" s="57">
        <v>3082</v>
      </c>
      <c r="O32" s="128"/>
    </row>
    <row r="33" spans="1:15" ht="18" customHeight="1">
      <c r="A33" s="78"/>
      <c r="B33" s="78"/>
      <c r="C33" s="80" t="s">
        <v>396</v>
      </c>
      <c r="D33" s="57">
        <v>150</v>
      </c>
      <c r="E33" s="57">
        <v>124</v>
      </c>
      <c r="F33" s="57">
        <v>40</v>
      </c>
      <c r="G33" s="57">
        <v>41</v>
      </c>
      <c r="H33" s="57">
        <v>28</v>
      </c>
      <c r="I33" s="57">
        <v>306</v>
      </c>
      <c r="J33" s="57">
        <v>77</v>
      </c>
      <c r="K33" s="57">
        <v>608</v>
      </c>
      <c r="L33" s="57" t="s">
        <v>175</v>
      </c>
      <c r="M33" s="57">
        <v>44</v>
      </c>
      <c r="N33" s="57">
        <v>1418</v>
      </c>
      <c r="O33" s="128"/>
    </row>
    <row r="34" spans="1:15" ht="18" customHeight="1">
      <c r="A34" s="78"/>
      <c r="B34" s="78"/>
      <c r="C34" s="80" t="s">
        <v>397</v>
      </c>
      <c r="D34" s="57">
        <v>143</v>
      </c>
      <c r="E34" s="57">
        <v>37</v>
      </c>
      <c r="F34" s="57">
        <v>12</v>
      </c>
      <c r="G34" s="57" t="s">
        <v>175</v>
      </c>
      <c r="H34" s="57">
        <v>11</v>
      </c>
      <c r="I34" s="57">
        <v>128</v>
      </c>
      <c r="J34" s="57">
        <v>8</v>
      </c>
      <c r="K34" s="57">
        <v>265</v>
      </c>
      <c r="L34" s="57">
        <v>39</v>
      </c>
      <c r="M34" s="57">
        <v>13</v>
      </c>
      <c r="N34" s="57">
        <v>656</v>
      </c>
      <c r="O34" s="128"/>
    </row>
    <row r="35" spans="1:15" ht="18" customHeight="1">
      <c r="A35" s="78"/>
      <c r="B35" s="78"/>
      <c r="C35" s="80" t="s">
        <v>398</v>
      </c>
      <c r="D35" s="57">
        <v>71</v>
      </c>
      <c r="E35" s="57">
        <v>101</v>
      </c>
      <c r="F35" s="57">
        <v>3</v>
      </c>
      <c r="G35" s="57" t="s">
        <v>175</v>
      </c>
      <c r="H35" s="57">
        <v>2</v>
      </c>
      <c r="I35" s="57">
        <v>127</v>
      </c>
      <c r="J35" s="57" t="s">
        <v>175</v>
      </c>
      <c r="K35" s="57">
        <v>196</v>
      </c>
      <c r="L35" s="57">
        <v>12</v>
      </c>
      <c r="M35" s="57">
        <v>4</v>
      </c>
      <c r="N35" s="57">
        <v>516</v>
      </c>
      <c r="O35" s="128"/>
    </row>
    <row r="36" spans="1:15" ht="18" customHeight="1">
      <c r="A36" s="78"/>
      <c r="B36" s="81"/>
      <c r="C36" s="80" t="s">
        <v>399</v>
      </c>
      <c r="D36" s="57">
        <v>68378</v>
      </c>
      <c r="E36" s="57">
        <v>21996</v>
      </c>
      <c r="F36" s="57">
        <v>3928</v>
      </c>
      <c r="G36" s="57">
        <v>6010</v>
      </c>
      <c r="H36" s="57">
        <v>6977</v>
      </c>
      <c r="I36" s="57">
        <v>15328</v>
      </c>
      <c r="J36" s="57">
        <v>2183</v>
      </c>
      <c r="K36" s="57">
        <v>16490</v>
      </c>
      <c r="L36" s="57">
        <v>6763</v>
      </c>
      <c r="M36" s="57">
        <v>18771</v>
      </c>
      <c r="N36" s="57">
        <v>166824</v>
      </c>
      <c r="O36" s="128"/>
    </row>
    <row r="37" spans="1:15" ht="18" customHeight="1">
      <c r="A37" s="78"/>
      <c r="B37" s="79" t="s">
        <v>176</v>
      </c>
      <c r="C37" s="80" t="s">
        <v>384</v>
      </c>
      <c r="D37" s="57">
        <v>5591</v>
      </c>
      <c r="E37" s="57">
        <v>2147</v>
      </c>
      <c r="F37" s="57">
        <v>1295</v>
      </c>
      <c r="G37" s="57">
        <v>1139</v>
      </c>
      <c r="H37" s="57">
        <v>2016</v>
      </c>
      <c r="I37" s="57">
        <v>676</v>
      </c>
      <c r="J37" s="57">
        <v>149</v>
      </c>
      <c r="K37" s="57">
        <v>885</v>
      </c>
      <c r="L37" s="57">
        <v>529</v>
      </c>
      <c r="M37" s="57">
        <v>4094</v>
      </c>
      <c r="N37" s="57">
        <v>18521</v>
      </c>
      <c r="O37" s="128"/>
    </row>
    <row r="38" spans="1:15" ht="18" customHeight="1">
      <c r="A38" s="78"/>
      <c r="B38" s="78"/>
      <c r="C38" s="80" t="s">
        <v>385</v>
      </c>
      <c r="D38" s="57">
        <v>15472</v>
      </c>
      <c r="E38" s="57">
        <v>5875</v>
      </c>
      <c r="F38" s="57">
        <v>3475</v>
      </c>
      <c r="G38" s="57">
        <v>3722</v>
      </c>
      <c r="H38" s="57">
        <v>4301</v>
      </c>
      <c r="I38" s="57">
        <v>3533</v>
      </c>
      <c r="J38" s="57">
        <v>518</v>
      </c>
      <c r="K38" s="57">
        <v>2502</v>
      </c>
      <c r="L38" s="57">
        <v>1558</v>
      </c>
      <c r="M38" s="57">
        <v>7304</v>
      </c>
      <c r="N38" s="57">
        <v>48260</v>
      </c>
      <c r="O38" s="128"/>
    </row>
    <row r="39" spans="1:15" ht="18" customHeight="1">
      <c r="A39" s="78"/>
      <c r="B39" s="78"/>
      <c r="C39" s="80" t="s">
        <v>386</v>
      </c>
      <c r="D39" s="57">
        <v>13410</v>
      </c>
      <c r="E39" s="57">
        <v>5326</v>
      </c>
      <c r="F39" s="57">
        <v>2766</v>
      </c>
      <c r="G39" s="57">
        <v>3071</v>
      </c>
      <c r="H39" s="57">
        <v>3538</v>
      </c>
      <c r="I39" s="57">
        <v>1850</v>
      </c>
      <c r="J39" s="57">
        <v>490</v>
      </c>
      <c r="K39" s="57">
        <v>1838</v>
      </c>
      <c r="L39" s="57">
        <v>1698</v>
      </c>
      <c r="M39" s="57">
        <v>4356</v>
      </c>
      <c r="N39" s="57">
        <v>38343</v>
      </c>
      <c r="O39" s="128"/>
    </row>
    <row r="40" spans="1:15" ht="18" customHeight="1">
      <c r="A40" s="78"/>
      <c r="B40" s="78"/>
      <c r="C40" s="80" t="s">
        <v>387</v>
      </c>
      <c r="D40" s="57">
        <v>12919</v>
      </c>
      <c r="E40" s="57">
        <v>4721</v>
      </c>
      <c r="F40" s="57">
        <v>3148</v>
      </c>
      <c r="G40" s="57">
        <v>3297</v>
      </c>
      <c r="H40" s="57">
        <v>3359</v>
      </c>
      <c r="I40" s="57">
        <v>1893</v>
      </c>
      <c r="J40" s="57">
        <v>437</v>
      </c>
      <c r="K40" s="57">
        <v>2130</v>
      </c>
      <c r="L40" s="57">
        <v>1661</v>
      </c>
      <c r="M40" s="57">
        <v>3122</v>
      </c>
      <c r="N40" s="57">
        <v>36687</v>
      </c>
      <c r="O40" s="128"/>
    </row>
    <row r="41" spans="1:15" ht="18" customHeight="1">
      <c r="A41" s="78"/>
      <c r="B41" s="78"/>
      <c r="C41" s="80" t="s">
        <v>388</v>
      </c>
      <c r="D41" s="57">
        <v>11816</v>
      </c>
      <c r="E41" s="57">
        <v>3631</v>
      </c>
      <c r="F41" s="57">
        <v>2921</v>
      </c>
      <c r="G41" s="57">
        <v>2482</v>
      </c>
      <c r="H41" s="57">
        <v>2684</v>
      </c>
      <c r="I41" s="57">
        <v>1987</v>
      </c>
      <c r="J41" s="57">
        <v>384</v>
      </c>
      <c r="K41" s="57">
        <v>1713</v>
      </c>
      <c r="L41" s="57">
        <v>1167</v>
      </c>
      <c r="M41" s="57">
        <v>2878</v>
      </c>
      <c r="N41" s="57">
        <v>31663</v>
      </c>
      <c r="O41" s="128"/>
    </row>
    <row r="42" spans="1:15" ht="18" customHeight="1">
      <c r="A42" s="78"/>
      <c r="B42" s="78"/>
      <c r="C42" s="80" t="s">
        <v>389</v>
      </c>
      <c r="D42" s="57">
        <v>11519</v>
      </c>
      <c r="E42" s="57">
        <v>3386</v>
      </c>
      <c r="F42" s="57">
        <v>2983</v>
      </c>
      <c r="G42" s="57">
        <v>1924</v>
      </c>
      <c r="H42" s="57">
        <v>1548</v>
      </c>
      <c r="I42" s="57">
        <v>1961</v>
      </c>
      <c r="J42" s="57">
        <v>499</v>
      </c>
      <c r="K42" s="57">
        <v>1714</v>
      </c>
      <c r="L42" s="57">
        <v>1162</v>
      </c>
      <c r="M42" s="57">
        <v>2504</v>
      </c>
      <c r="N42" s="57">
        <v>29200</v>
      </c>
      <c r="O42" s="128"/>
    </row>
    <row r="43" spans="1:15" ht="18" customHeight="1">
      <c r="A43" s="78"/>
      <c r="B43" s="78"/>
      <c r="C43" s="80" t="s">
        <v>390</v>
      </c>
      <c r="D43" s="57">
        <v>10825</v>
      </c>
      <c r="E43" s="57">
        <v>3104</v>
      </c>
      <c r="F43" s="57">
        <v>3335</v>
      </c>
      <c r="G43" s="57">
        <v>2605</v>
      </c>
      <c r="H43" s="57">
        <v>1301</v>
      </c>
      <c r="I43" s="57">
        <v>2098</v>
      </c>
      <c r="J43" s="57">
        <v>481</v>
      </c>
      <c r="K43" s="57">
        <v>1395</v>
      </c>
      <c r="L43" s="57">
        <v>1364</v>
      </c>
      <c r="M43" s="57">
        <v>2723</v>
      </c>
      <c r="N43" s="57">
        <v>29231</v>
      </c>
      <c r="O43" s="128"/>
    </row>
    <row r="44" spans="1:15" ht="18" customHeight="1">
      <c r="A44" s="78"/>
      <c r="B44" s="78"/>
      <c r="C44" s="80" t="s">
        <v>391</v>
      </c>
      <c r="D44" s="57">
        <v>7328</v>
      </c>
      <c r="E44" s="57">
        <v>2007</v>
      </c>
      <c r="F44" s="57">
        <v>2564</v>
      </c>
      <c r="G44" s="57">
        <v>2483</v>
      </c>
      <c r="H44" s="57">
        <v>829</v>
      </c>
      <c r="I44" s="57">
        <v>1672</v>
      </c>
      <c r="J44" s="57">
        <v>316</v>
      </c>
      <c r="K44" s="57">
        <v>1140</v>
      </c>
      <c r="L44" s="57">
        <v>932</v>
      </c>
      <c r="M44" s="57">
        <v>1631</v>
      </c>
      <c r="N44" s="57">
        <v>20902</v>
      </c>
      <c r="O44" s="128"/>
    </row>
    <row r="45" spans="1:15" ht="18" customHeight="1">
      <c r="A45" s="78"/>
      <c r="B45" s="78"/>
      <c r="C45" s="80" t="s">
        <v>392</v>
      </c>
      <c r="D45" s="57">
        <v>4649</v>
      </c>
      <c r="E45" s="57">
        <v>1907</v>
      </c>
      <c r="F45" s="57">
        <v>2235</v>
      </c>
      <c r="G45" s="57">
        <v>1984</v>
      </c>
      <c r="H45" s="57">
        <v>451</v>
      </c>
      <c r="I45" s="57">
        <v>1420</v>
      </c>
      <c r="J45" s="57">
        <v>341</v>
      </c>
      <c r="K45" s="57">
        <v>1788</v>
      </c>
      <c r="L45" s="57">
        <v>629</v>
      </c>
      <c r="M45" s="57">
        <v>905</v>
      </c>
      <c r="N45" s="57">
        <v>16309</v>
      </c>
      <c r="O45" s="128"/>
    </row>
    <row r="46" spans="1:15" ht="18" customHeight="1">
      <c r="A46" s="78"/>
      <c r="B46" s="78"/>
      <c r="C46" s="80" t="s">
        <v>393</v>
      </c>
      <c r="D46" s="57">
        <v>3400</v>
      </c>
      <c r="E46" s="57">
        <v>1218</v>
      </c>
      <c r="F46" s="57">
        <v>1719</v>
      </c>
      <c r="G46" s="57">
        <v>885</v>
      </c>
      <c r="H46" s="57">
        <v>395</v>
      </c>
      <c r="I46" s="57">
        <v>1165</v>
      </c>
      <c r="J46" s="57">
        <v>348</v>
      </c>
      <c r="K46" s="57">
        <v>2131</v>
      </c>
      <c r="L46" s="57">
        <v>335</v>
      </c>
      <c r="M46" s="57">
        <v>514</v>
      </c>
      <c r="N46" s="57">
        <v>12110</v>
      </c>
      <c r="O46" s="128"/>
    </row>
    <row r="47" spans="1:15" ht="18" customHeight="1">
      <c r="A47" s="78"/>
      <c r="B47" s="78"/>
      <c r="C47" s="80" t="s">
        <v>394</v>
      </c>
      <c r="D47" s="57">
        <v>1407</v>
      </c>
      <c r="E47" s="57">
        <v>722</v>
      </c>
      <c r="F47" s="57">
        <v>562</v>
      </c>
      <c r="G47" s="57">
        <v>678</v>
      </c>
      <c r="H47" s="57">
        <v>102</v>
      </c>
      <c r="I47" s="57">
        <v>659</v>
      </c>
      <c r="J47" s="57">
        <v>348</v>
      </c>
      <c r="K47" s="57">
        <v>1505</v>
      </c>
      <c r="L47" s="57">
        <v>144</v>
      </c>
      <c r="M47" s="57">
        <v>303</v>
      </c>
      <c r="N47" s="57">
        <v>6430</v>
      </c>
      <c r="O47" s="128"/>
    </row>
    <row r="48" spans="1:15" ht="18" customHeight="1">
      <c r="A48" s="78"/>
      <c r="B48" s="78"/>
      <c r="C48" s="80" t="s">
        <v>395</v>
      </c>
      <c r="D48" s="57">
        <v>983</v>
      </c>
      <c r="E48" s="57">
        <v>927</v>
      </c>
      <c r="F48" s="57">
        <v>843</v>
      </c>
      <c r="G48" s="57">
        <v>503</v>
      </c>
      <c r="H48" s="57">
        <v>163</v>
      </c>
      <c r="I48" s="57">
        <v>792</v>
      </c>
      <c r="J48" s="57">
        <v>386</v>
      </c>
      <c r="K48" s="57">
        <v>1897</v>
      </c>
      <c r="L48" s="57">
        <v>84</v>
      </c>
      <c r="M48" s="57">
        <v>264</v>
      </c>
      <c r="N48" s="57">
        <v>6842</v>
      </c>
      <c r="O48" s="128"/>
    </row>
    <row r="49" spans="1:15" ht="18" customHeight="1">
      <c r="A49" s="78"/>
      <c r="B49" s="78"/>
      <c r="C49" s="80" t="s">
        <v>396</v>
      </c>
      <c r="D49" s="57">
        <v>523</v>
      </c>
      <c r="E49" s="57">
        <v>498</v>
      </c>
      <c r="F49" s="57">
        <v>386</v>
      </c>
      <c r="G49" s="57">
        <v>422</v>
      </c>
      <c r="H49" s="57">
        <v>51</v>
      </c>
      <c r="I49" s="57">
        <v>461</v>
      </c>
      <c r="J49" s="57">
        <v>171</v>
      </c>
      <c r="K49" s="57">
        <v>935</v>
      </c>
      <c r="L49" s="57">
        <v>39</v>
      </c>
      <c r="M49" s="57">
        <v>116</v>
      </c>
      <c r="N49" s="57">
        <v>3602</v>
      </c>
      <c r="O49" s="128"/>
    </row>
    <row r="50" spans="1:15" ht="18" customHeight="1">
      <c r="A50" s="78"/>
      <c r="B50" s="78"/>
      <c r="C50" s="80" t="s">
        <v>397</v>
      </c>
      <c r="D50" s="57">
        <v>417</v>
      </c>
      <c r="E50" s="57">
        <v>167</v>
      </c>
      <c r="F50" s="57">
        <v>224</v>
      </c>
      <c r="G50" s="57">
        <v>76</v>
      </c>
      <c r="H50" s="57">
        <v>12</v>
      </c>
      <c r="I50" s="57">
        <v>148</v>
      </c>
      <c r="J50" s="57">
        <v>46</v>
      </c>
      <c r="K50" s="57">
        <v>338</v>
      </c>
      <c r="L50" s="57">
        <v>40</v>
      </c>
      <c r="M50" s="57">
        <v>50</v>
      </c>
      <c r="N50" s="57">
        <v>1518</v>
      </c>
      <c r="O50" s="128"/>
    </row>
    <row r="51" spans="1:15" ht="18" customHeight="1">
      <c r="A51" s="78"/>
      <c r="B51" s="78"/>
      <c r="C51" s="80" t="s">
        <v>398</v>
      </c>
      <c r="D51" s="57">
        <v>221</v>
      </c>
      <c r="E51" s="57">
        <v>143</v>
      </c>
      <c r="F51" s="57">
        <v>59</v>
      </c>
      <c r="G51" s="57">
        <v>24</v>
      </c>
      <c r="H51" s="57">
        <v>16</v>
      </c>
      <c r="I51" s="57">
        <v>137</v>
      </c>
      <c r="J51" s="57" t="s">
        <v>175</v>
      </c>
      <c r="K51" s="57">
        <v>225</v>
      </c>
      <c r="L51" s="57">
        <v>12</v>
      </c>
      <c r="M51" s="57">
        <v>25</v>
      </c>
      <c r="N51" s="57">
        <v>862</v>
      </c>
      <c r="O51" s="128"/>
    </row>
    <row r="52" spans="1:15" ht="18" customHeight="1">
      <c r="A52" s="81"/>
      <c r="B52" s="81"/>
      <c r="C52" s="80" t="s">
        <v>399</v>
      </c>
      <c r="D52" s="57">
        <v>100480</v>
      </c>
      <c r="E52" s="57">
        <v>35779</v>
      </c>
      <c r="F52" s="57">
        <v>28515</v>
      </c>
      <c r="G52" s="57">
        <v>25295</v>
      </c>
      <c r="H52" s="57">
        <v>20766</v>
      </c>
      <c r="I52" s="57">
        <v>20452</v>
      </c>
      <c r="J52" s="57">
        <v>4914</v>
      </c>
      <c r="K52" s="57">
        <v>22136</v>
      </c>
      <c r="L52" s="57">
        <v>11354</v>
      </c>
      <c r="M52" s="57">
        <v>30789</v>
      </c>
      <c r="N52" s="57">
        <v>300480</v>
      </c>
      <c r="O52" s="128"/>
    </row>
    <row r="53" spans="1:15" ht="18" customHeight="1">
      <c r="A53" s="622" t="s">
        <v>400</v>
      </c>
      <c r="B53" s="646"/>
      <c r="C53" s="647"/>
      <c r="D53" s="57"/>
      <c r="E53" s="57"/>
      <c r="F53" s="57"/>
      <c r="G53" s="57"/>
      <c r="H53" s="57"/>
      <c r="I53" s="57"/>
      <c r="J53" s="57"/>
      <c r="K53" s="57"/>
      <c r="L53" s="57"/>
      <c r="M53" s="57"/>
      <c r="N53" s="57"/>
      <c r="O53" s="128"/>
    </row>
    <row r="54" spans="1:15" ht="18" customHeight="1">
      <c r="A54" s="78"/>
      <c r="B54" s="79" t="s">
        <v>206</v>
      </c>
      <c r="C54" s="80" t="s">
        <v>384</v>
      </c>
      <c r="D54" s="57">
        <v>3519</v>
      </c>
      <c r="E54" s="57">
        <v>1887</v>
      </c>
      <c r="F54" s="57">
        <v>1577</v>
      </c>
      <c r="G54" s="57">
        <v>1483</v>
      </c>
      <c r="H54" s="57">
        <v>2214</v>
      </c>
      <c r="I54" s="57">
        <v>227</v>
      </c>
      <c r="J54" s="57">
        <v>372</v>
      </c>
      <c r="K54" s="57">
        <v>230</v>
      </c>
      <c r="L54" s="57">
        <v>194</v>
      </c>
      <c r="M54" s="57">
        <v>2145</v>
      </c>
      <c r="N54" s="57">
        <v>13848</v>
      </c>
      <c r="O54" s="128"/>
    </row>
    <row r="55" spans="1:15" ht="18" customHeight="1">
      <c r="A55" s="78"/>
      <c r="B55" s="78"/>
      <c r="C55" s="80" t="s">
        <v>385</v>
      </c>
      <c r="D55" s="57">
        <v>8479</v>
      </c>
      <c r="E55" s="57">
        <v>4757</v>
      </c>
      <c r="F55" s="57">
        <v>3885</v>
      </c>
      <c r="G55" s="57">
        <v>3893</v>
      </c>
      <c r="H55" s="57">
        <v>4158</v>
      </c>
      <c r="I55" s="57">
        <v>619</v>
      </c>
      <c r="J55" s="57">
        <v>940</v>
      </c>
      <c r="K55" s="57">
        <v>323</v>
      </c>
      <c r="L55" s="57">
        <v>503</v>
      </c>
      <c r="M55" s="57">
        <v>3683</v>
      </c>
      <c r="N55" s="57">
        <v>31240</v>
      </c>
      <c r="O55" s="128"/>
    </row>
    <row r="56" spans="1:15" ht="18" customHeight="1">
      <c r="A56" s="78"/>
      <c r="B56" s="78"/>
      <c r="C56" s="80" t="s">
        <v>386</v>
      </c>
      <c r="D56" s="57">
        <v>5345</v>
      </c>
      <c r="E56" s="57">
        <v>2529</v>
      </c>
      <c r="F56" s="57">
        <v>2416</v>
      </c>
      <c r="G56" s="57">
        <v>2369</v>
      </c>
      <c r="H56" s="57">
        <v>3422</v>
      </c>
      <c r="I56" s="57">
        <v>242</v>
      </c>
      <c r="J56" s="57">
        <v>234</v>
      </c>
      <c r="K56" s="57">
        <v>294</v>
      </c>
      <c r="L56" s="57">
        <v>409</v>
      </c>
      <c r="M56" s="57">
        <v>1883</v>
      </c>
      <c r="N56" s="57">
        <v>19143</v>
      </c>
      <c r="O56" s="128"/>
    </row>
    <row r="57" spans="1:15" ht="18" customHeight="1">
      <c r="A57" s="78"/>
      <c r="B57" s="78"/>
      <c r="C57" s="80" t="s">
        <v>387</v>
      </c>
      <c r="D57" s="57">
        <v>2954</v>
      </c>
      <c r="E57" s="57">
        <v>1577</v>
      </c>
      <c r="F57" s="57">
        <v>3218</v>
      </c>
      <c r="G57" s="57">
        <v>2675</v>
      </c>
      <c r="H57" s="57">
        <v>2421</v>
      </c>
      <c r="I57" s="57">
        <v>222</v>
      </c>
      <c r="J57" s="57">
        <v>228</v>
      </c>
      <c r="K57" s="57">
        <v>271</v>
      </c>
      <c r="L57" s="57">
        <v>470</v>
      </c>
      <c r="M57" s="57">
        <v>792</v>
      </c>
      <c r="N57" s="57">
        <v>14828</v>
      </c>
      <c r="O57" s="128"/>
    </row>
    <row r="58" spans="1:15" ht="18" customHeight="1">
      <c r="A58" s="78"/>
      <c r="B58" s="78"/>
      <c r="C58" s="80" t="s">
        <v>388</v>
      </c>
      <c r="D58" s="57">
        <v>2873</v>
      </c>
      <c r="E58" s="57">
        <v>1370</v>
      </c>
      <c r="F58" s="57">
        <v>2476</v>
      </c>
      <c r="G58" s="57">
        <v>2227</v>
      </c>
      <c r="H58" s="57">
        <v>1331</v>
      </c>
      <c r="I58" s="57">
        <v>250</v>
      </c>
      <c r="J58" s="57">
        <v>260</v>
      </c>
      <c r="K58" s="57">
        <v>227</v>
      </c>
      <c r="L58" s="57">
        <v>397</v>
      </c>
      <c r="M58" s="57">
        <v>764</v>
      </c>
      <c r="N58" s="57">
        <v>12175</v>
      </c>
      <c r="O58" s="128"/>
    </row>
    <row r="59" spans="1:15" ht="18" customHeight="1">
      <c r="A59" s="78"/>
      <c r="B59" s="78"/>
      <c r="C59" s="80" t="s">
        <v>389</v>
      </c>
      <c r="D59" s="57">
        <v>2238</v>
      </c>
      <c r="E59" s="57">
        <v>937</v>
      </c>
      <c r="F59" s="57">
        <v>2946</v>
      </c>
      <c r="G59" s="57">
        <v>1300</v>
      </c>
      <c r="H59" s="57">
        <v>1023</v>
      </c>
      <c r="I59" s="57">
        <v>211</v>
      </c>
      <c r="J59" s="57">
        <v>362</v>
      </c>
      <c r="K59" s="57">
        <v>160</v>
      </c>
      <c r="L59" s="57">
        <v>458</v>
      </c>
      <c r="M59" s="57">
        <v>934</v>
      </c>
      <c r="N59" s="57">
        <v>10569</v>
      </c>
      <c r="O59" s="128"/>
    </row>
    <row r="60" spans="1:15" ht="18" customHeight="1">
      <c r="A60" s="78"/>
      <c r="B60" s="78"/>
      <c r="C60" s="80" t="s">
        <v>390</v>
      </c>
      <c r="D60" s="57">
        <v>2213</v>
      </c>
      <c r="E60" s="57">
        <v>1077</v>
      </c>
      <c r="F60" s="57">
        <v>2749</v>
      </c>
      <c r="G60" s="57">
        <v>1833</v>
      </c>
      <c r="H60" s="57">
        <v>644</v>
      </c>
      <c r="I60" s="57">
        <v>411</v>
      </c>
      <c r="J60" s="57">
        <v>279</v>
      </c>
      <c r="K60" s="57">
        <v>265</v>
      </c>
      <c r="L60" s="57">
        <v>628</v>
      </c>
      <c r="M60" s="57">
        <v>556</v>
      </c>
      <c r="N60" s="57">
        <v>10655</v>
      </c>
      <c r="O60" s="128"/>
    </row>
    <row r="61" spans="1:15" ht="18" customHeight="1">
      <c r="A61" s="78"/>
      <c r="B61" s="78"/>
      <c r="C61" s="80" t="s">
        <v>391</v>
      </c>
      <c r="D61" s="57">
        <v>2084</v>
      </c>
      <c r="E61" s="57">
        <v>905</v>
      </c>
      <c r="F61" s="57">
        <v>2103</v>
      </c>
      <c r="G61" s="57">
        <v>1607</v>
      </c>
      <c r="H61" s="57">
        <v>228</v>
      </c>
      <c r="I61" s="57">
        <v>304</v>
      </c>
      <c r="J61" s="57">
        <v>266</v>
      </c>
      <c r="K61" s="57">
        <v>177</v>
      </c>
      <c r="L61" s="57">
        <v>416</v>
      </c>
      <c r="M61" s="57">
        <v>432</v>
      </c>
      <c r="N61" s="57">
        <v>8522</v>
      </c>
      <c r="O61" s="128"/>
    </row>
    <row r="62" spans="1:15" ht="18" customHeight="1">
      <c r="A62" s="78"/>
      <c r="B62" s="78"/>
      <c r="C62" s="80" t="s">
        <v>392</v>
      </c>
      <c r="D62" s="57">
        <v>815</v>
      </c>
      <c r="E62" s="57">
        <v>410</v>
      </c>
      <c r="F62" s="57">
        <v>797</v>
      </c>
      <c r="G62" s="57">
        <v>537</v>
      </c>
      <c r="H62" s="57">
        <v>101</v>
      </c>
      <c r="I62" s="57">
        <v>97</v>
      </c>
      <c r="J62" s="57">
        <v>69</v>
      </c>
      <c r="K62" s="57">
        <v>122</v>
      </c>
      <c r="L62" s="57">
        <v>78</v>
      </c>
      <c r="M62" s="57">
        <v>186</v>
      </c>
      <c r="N62" s="57">
        <v>3212</v>
      </c>
      <c r="O62" s="128"/>
    </row>
    <row r="63" spans="1:15" ht="18" customHeight="1">
      <c r="A63" s="78"/>
      <c r="B63" s="78"/>
      <c r="C63" s="80" t="s">
        <v>393</v>
      </c>
      <c r="D63" s="57">
        <v>433</v>
      </c>
      <c r="E63" s="57">
        <v>312</v>
      </c>
      <c r="F63" s="57">
        <v>426</v>
      </c>
      <c r="G63" s="57">
        <v>241</v>
      </c>
      <c r="H63" s="57">
        <v>32</v>
      </c>
      <c r="I63" s="57">
        <v>180</v>
      </c>
      <c r="J63" s="57">
        <v>57</v>
      </c>
      <c r="K63" s="57">
        <v>206</v>
      </c>
      <c r="L63" s="57">
        <v>58</v>
      </c>
      <c r="M63" s="57">
        <v>103</v>
      </c>
      <c r="N63" s="57">
        <v>2048</v>
      </c>
      <c r="O63" s="128"/>
    </row>
    <row r="64" spans="1:15" ht="18" customHeight="1">
      <c r="A64" s="78"/>
      <c r="B64" s="78"/>
      <c r="C64" s="80" t="s">
        <v>394</v>
      </c>
      <c r="D64" s="57">
        <v>290</v>
      </c>
      <c r="E64" s="57">
        <v>362</v>
      </c>
      <c r="F64" s="57">
        <v>241</v>
      </c>
      <c r="G64" s="57">
        <v>104</v>
      </c>
      <c r="H64" s="57">
        <v>33</v>
      </c>
      <c r="I64" s="57">
        <v>82</v>
      </c>
      <c r="J64" s="57">
        <v>95</v>
      </c>
      <c r="K64" s="57">
        <v>128</v>
      </c>
      <c r="L64" s="57">
        <v>80</v>
      </c>
      <c r="M64" s="57">
        <v>86</v>
      </c>
      <c r="N64" s="57">
        <v>1501</v>
      </c>
      <c r="O64" s="128"/>
    </row>
    <row r="65" spans="1:15" ht="18" customHeight="1">
      <c r="A65" s="78"/>
      <c r="B65" s="78"/>
      <c r="C65" s="80" t="s">
        <v>395</v>
      </c>
      <c r="D65" s="57">
        <v>392</v>
      </c>
      <c r="E65" s="57">
        <v>234</v>
      </c>
      <c r="F65" s="57">
        <v>342</v>
      </c>
      <c r="G65" s="57">
        <v>370</v>
      </c>
      <c r="H65" s="57">
        <v>25</v>
      </c>
      <c r="I65" s="57">
        <v>148</v>
      </c>
      <c r="J65" s="57">
        <v>123</v>
      </c>
      <c r="K65" s="57">
        <v>70</v>
      </c>
      <c r="L65" s="57">
        <v>64</v>
      </c>
      <c r="M65" s="57">
        <v>51</v>
      </c>
      <c r="N65" s="57">
        <v>1819</v>
      </c>
      <c r="O65" s="128"/>
    </row>
    <row r="66" spans="1:15" ht="18" customHeight="1">
      <c r="A66" s="78"/>
      <c r="B66" s="78"/>
      <c r="C66" s="80" t="s">
        <v>396</v>
      </c>
      <c r="D66" s="57">
        <v>224</v>
      </c>
      <c r="E66" s="57">
        <v>123</v>
      </c>
      <c r="F66" s="57">
        <v>225</v>
      </c>
      <c r="G66" s="57">
        <v>156</v>
      </c>
      <c r="H66" s="57">
        <v>1</v>
      </c>
      <c r="I66" s="57">
        <v>69</v>
      </c>
      <c r="J66" s="57">
        <v>37</v>
      </c>
      <c r="K66" s="57">
        <v>61</v>
      </c>
      <c r="L66" s="57">
        <v>18</v>
      </c>
      <c r="M66" s="57">
        <v>25</v>
      </c>
      <c r="N66" s="57">
        <v>939</v>
      </c>
      <c r="O66" s="128"/>
    </row>
    <row r="67" spans="1:15" ht="18" customHeight="1">
      <c r="A67" s="78"/>
      <c r="B67" s="78"/>
      <c r="C67" s="80" t="s">
        <v>397</v>
      </c>
      <c r="D67" s="57">
        <v>110</v>
      </c>
      <c r="E67" s="57">
        <v>28</v>
      </c>
      <c r="F67" s="57">
        <v>71</v>
      </c>
      <c r="G67" s="57">
        <v>78</v>
      </c>
      <c r="H67" s="57">
        <v>84</v>
      </c>
      <c r="I67" s="57">
        <v>6</v>
      </c>
      <c r="J67" s="57">
        <v>7</v>
      </c>
      <c r="K67" s="57">
        <v>14</v>
      </c>
      <c r="L67" s="57" t="s">
        <v>175</v>
      </c>
      <c r="M67" s="57">
        <v>42</v>
      </c>
      <c r="N67" s="57">
        <v>440</v>
      </c>
      <c r="O67" s="128"/>
    </row>
    <row r="68" spans="1:15" ht="18" customHeight="1">
      <c r="A68" s="78"/>
      <c r="B68" s="78"/>
      <c r="C68" s="80" t="s">
        <v>398</v>
      </c>
      <c r="D68" s="57">
        <v>83</v>
      </c>
      <c r="E68" s="57">
        <v>38</v>
      </c>
      <c r="F68" s="57">
        <v>22</v>
      </c>
      <c r="G68" s="57">
        <v>26</v>
      </c>
      <c r="H68" s="57">
        <v>2</v>
      </c>
      <c r="I68" s="57">
        <v>12</v>
      </c>
      <c r="J68" s="57" t="s">
        <v>175</v>
      </c>
      <c r="K68" s="57" t="s">
        <v>175</v>
      </c>
      <c r="L68" s="57" t="s">
        <v>175</v>
      </c>
      <c r="M68" s="57" t="s">
        <v>175</v>
      </c>
      <c r="N68" s="57">
        <v>183</v>
      </c>
      <c r="O68" s="128"/>
    </row>
    <row r="69" spans="1:15" ht="18" customHeight="1">
      <c r="A69" s="78"/>
      <c r="B69" s="81"/>
      <c r="C69" s="80" t="s">
        <v>399</v>
      </c>
      <c r="D69" s="57">
        <v>32052</v>
      </c>
      <c r="E69" s="57">
        <v>16546</v>
      </c>
      <c r="F69" s="57">
        <v>23494</v>
      </c>
      <c r="G69" s="57">
        <v>18899</v>
      </c>
      <c r="H69" s="57">
        <v>15719</v>
      </c>
      <c r="I69" s="57">
        <v>3080</v>
      </c>
      <c r="J69" s="57">
        <v>3329</v>
      </c>
      <c r="K69" s="57">
        <v>2548</v>
      </c>
      <c r="L69" s="57">
        <v>3773</v>
      </c>
      <c r="M69" s="57">
        <v>11682</v>
      </c>
      <c r="N69" s="57">
        <v>131122</v>
      </c>
      <c r="O69" s="128"/>
    </row>
    <row r="70" spans="1:15" ht="18" customHeight="1">
      <c r="A70" s="78"/>
      <c r="B70" s="79" t="s">
        <v>208</v>
      </c>
      <c r="C70" s="80" t="s">
        <v>384</v>
      </c>
      <c r="D70" s="57">
        <v>4688</v>
      </c>
      <c r="E70" s="57">
        <v>2878</v>
      </c>
      <c r="F70" s="57">
        <v>342</v>
      </c>
      <c r="G70" s="57">
        <v>750</v>
      </c>
      <c r="H70" s="57">
        <v>717</v>
      </c>
      <c r="I70" s="57">
        <v>568</v>
      </c>
      <c r="J70" s="57">
        <v>209</v>
      </c>
      <c r="K70" s="57">
        <v>322</v>
      </c>
      <c r="L70" s="57">
        <v>344</v>
      </c>
      <c r="M70" s="57">
        <v>3330</v>
      </c>
      <c r="N70" s="57">
        <v>14148</v>
      </c>
      <c r="O70" s="128"/>
    </row>
    <row r="71" spans="1:15" ht="18" customHeight="1">
      <c r="A71" s="78"/>
      <c r="B71" s="78"/>
      <c r="C71" s="80" t="s">
        <v>385</v>
      </c>
      <c r="D71" s="57">
        <v>10311</v>
      </c>
      <c r="E71" s="57">
        <v>7610</v>
      </c>
      <c r="F71" s="57">
        <v>600</v>
      </c>
      <c r="G71" s="57">
        <v>1915</v>
      </c>
      <c r="H71" s="57">
        <v>1251</v>
      </c>
      <c r="I71" s="57">
        <v>1909</v>
      </c>
      <c r="J71" s="57">
        <v>796</v>
      </c>
      <c r="K71" s="57">
        <v>883</v>
      </c>
      <c r="L71" s="57">
        <v>1424</v>
      </c>
      <c r="M71" s="57">
        <v>6311</v>
      </c>
      <c r="N71" s="57">
        <v>33010</v>
      </c>
      <c r="O71" s="128"/>
    </row>
    <row r="72" spans="1:15" ht="18" customHeight="1">
      <c r="A72" s="78"/>
      <c r="B72" s="78"/>
      <c r="C72" s="80" t="s">
        <v>386</v>
      </c>
      <c r="D72" s="57">
        <v>8461</v>
      </c>
      <c r="E72" s="57">
        <v>4008</v>
      </c>
      <c r="F72" s="57">
        <v>739</v>
      </c>
      <c r="G72" s="57">
        <v>1178</v>
      </c>
      <c r="H72" s="57">
        <v>969</v>
      </c>
      <c r="I72" s="57">
        <v>852</v>
      </c>
      <c r="J72" s="57">
        <v>400</v>
      </c>
      <c r="K72" s="57">
        <v>835</v>
      </c>
      <c r="L72" s="57">
        <v>1066</v>
      </c>
      <c r="M72" s="57">
        <v>3006</v>
      </c>
      <c r="N72" s="57">
        <v>21514</v>
      </c>
      <c r="O72" s="128"/>
    </row>
    <row r="73" spans="1:15" ht="18" customHeight="1">
      <c r="A73" s="78"/>
      <c r="B73" s="78"/>
      <c r="C73" s="80" t="s">
        <v>387</v>
      </c>
      <c r="D73" s="57">
        <v>6698</v>
      </c>
      <c r="E73" s="57">
        <v>2432</v>
      </c>
      <c r="F73" s="57">
        <v>514</v>
      </c>
      <c r="G73" s="57">
        <v>809</v>
      </c>
      <c r="H73" s="57">
        <v>818</v>
      </c>
      <c r="I73" s="57">
        <v>838</v>
      </c>
      <c r="J73" s="57">
        <v>324</v>
      </c>
      <c r="K73" s="57">
        <v>1139</v>
      </c>
      <c r="L73" s="57">
        <v>790</v>
      </c>
      <c r="M73" s="57">
        <v>1857</v>
      </c>
      <c r="N73" s="57">
        <v>16219</v>
      </c>
      <c r="O73" s="128"/>
    </row>
    <row r="74" spans="1:15" ht="18" customHeight="1">
      <c r="A74" s="78"/>
      <c r="B74" s="78"/>
      <c r="C74" s="80" t="s">
        <v>388</v>
      </c>
      <c r="D74" s="57">
        <v>5170</v>
      </c>
      <c r="E74" s="57">
        <v>1741</v>
      </c>
      <c r="F74" s="57">
        <v>435</v>
      </c>
      <c r="G74" s="57">
        <v>653</v>
      </c>
      <c r="H74" s="57">
        <v>555</v>
      </c>
      <c r="I74" s="57">
        <v>844</v>
      </c>
      <c r="J74" s="57">
        <v>184</v>
      </c>
      <c r="K74" s="57">
        <v>822</v>
      </c>
      <c r="L74" s="57">
        <v>430</v>
      </c>
      <c r="M74" s="57">
        <v>1253</v>
      </c>
      <c r="N74" s="57">
        <v>12087</v>
      </c>
      <c r="O74" s="128"/>
    </row>
    <row r="75" spans="1:15" ht="18" customHeight="1">
      <c r="A75" s="78"/>
      <c r="B75" s="78"/>
      <c r="C75" s="80" t="s">
        <v>389</v>
      </c>
      <c r="D75" s="57">
        <v>4701</v>
      </c>
      <c r="E75" s="57">
        <v>1557</v>
      </c>
      <c r="F75" s="57">
        <v>350</v>
      </c>
      <c r="G75" s="57">
        <v>393</v>
      </c>
      <c r="H75" s="57">
        <v>427</v>
      </c>
      <c r="I75" s="57">
        <v>985</v>
      </c>
      <c r="J75" s="57">
        <v>192</v>
      </c>
      <c r="K75" s="57">
        <v>702</v>
      </c>
      <c r="L75" s="57">
        <v>335</v>
      </c>
      <c r="M75" s="57">
        <v>834</v>
      </c>
      <c r="N75" s="57">
        <v>10476</v>
      </c>
      <c r="O75" s="128"/>
    </row>
    <row r="76" spans="1:15" ht="18" customHeight="1">
      <c r="A76" s="78"/>
      <c r="B76" s="78"/>
      <c r="C76" s="80" t="s">
        <v>390</v>
      </c>
      <c r="D76" s="57">
        <v>4463</v>
      </c>
      <c r="E76" s="57">
        <v>1613</v>
      </c>
      <c r="F76" s="57">
        <v>303</v>
      </c>
      <c r="G76" s="57">
        <v>305</v>
      </c>
      <c r="H76" s="57">
        <v>246</v>
      </c>
      <c r="I76" s="57">
        <v>1195</v>
      </c>
      <c r="J76" s="57">
        <v>169</v>
      </c>
      <c r="K76" s="57">
        <v>787</v>
      </c>
      <c r="L76" s="57">
        <v>466</v>
      </c>
      <c r="M76" s="57">
        <v>874</v>
      </c>
      <c r="N76" s="57">
        <v>10421</v>
      </c>
      <c r="O76" s="128"/>
    </row>
    <row r="77" spans="1:15" ht="18" customHeight="1">
      <c r="A77" s="78"/>
      <c r="B77" s="78"/>
      <c r="C77" s="80" t="s">
        <v>391</v>
      </c>
      <c r="D77" s="57">
        <v>2786</v>
      </c>
      <c r="E77" s="57">
        <v>737</v>
      </c>
      <c r="F77" s="57">
        <v>293</v>
      </c>
      <c r="G77" s="57">
        <v>337</v>
      </c>
      <c r="H77" s="57">
        <v>226</v>
      </c>
      <c r="I77" s="57">
        <v>965</v>
      </c>
      <c r="J77" s="57">
        <v>177</v>
      </c>
      <c r="K77" s="57">
        <v>682</v>
      </c>
      <c r="L77" s="57">
        <v>168</v>
      </c>
      <c r="M77" s="57">
        <v>660</v>
      </c>
      <c r="N77" s="57">
        <v>7031</v>
      </c>
      <c r="O77" s="128"/>
    </row>
    <row r="78" spans="1:15" ht="18" customHeight="1">
      <c r="A78" s="78"/>
      <c r="B78" s="78"/>
      <c r="C78" s="80" t="s">
        <v>392</v>
      </c>
      <c r="D78" s="57">
        <v>652</v>
      </c>
      <c r="E78" s="57">
        <v>577</v>
      </c>
      <c r="F78" s="57">
        <v>37</v>
      </c>
      <c r="G78" s="57">
        <v>80</v>
      </c>
      <c r="H78" s="57">
        <v>104</v>
      </c>
      <c r="I78" s="57">
        <v>469</v>
      </c>
      <c r="J78" s="57">
        <v>80</v>
      </c>
      <c r="K78" s="57">
        <v>250</v>
      </c>
      <c r="L78" s="57">
        <v>62</v>
      </c>
      <c r="M78" s="57">
        <v>181</v>
      </c>
      <c r="N78" s="57">
        <v>2492</v>
      </c>
      <c r="O78" s="128"/>
    </row>
    <row r="79" spans="1:15" ht="18" customHeight="1">
      <c r="A79" s="78"/>
      <c r="B79" s="78"/>
      <c r="C79" s="80" t="s">
        <v>393</v>
      </c>
      <c r="D79" s="57">
        <v>459</v>
      </c>
      <c r="E79" s="57">
        <v>356</v>
      </c>
      <c r="F79" s="57">
        <v>41</v>
      </c>
      <c r="G79" s="57">
        <v>18</v>
      </c>
      <c r="H79" s="57">
        <v>63</v>
      </c>
      <c r="I79" s="57">
        <v>331</v>
      </c>
      <c r="J79" s="57">
        <v>51</v>
      </c>
      <c r="K79" s="57">
        <v>357</v>
      </c>
      <c r="L79" s="57">
        <v>12</v>
      </c>
      <c r="M79" s="57">
        <v>121</v>
      </c>
      <c r="N79" s="57">
        <v>1809</v>
      </c>
      <c r="O79" s="128"/>
    </row>
    <row r="80" spans="1:15" ht="18" customHeight="1">
      <c r="A80" s="78"/>
      <c r="B80" s="78"/>
      <c r="C80" s="80" t="s">
        <v>394</v>
      </c>
      <c r="D80" s="57">
        <v>196</v>
      </c>
      <c r="E80" s="57">
        <v>272</v>
      </c>
      <c r="F80" s="57">
        <v>45</v>
      </c>
      <c r="G80" s="57">
        <v>18</v>
      </c>
      <c r="H80" s="57">
        <v>23</v>
      </c>
      <c r="I80" s="57">
        <v>333</v>
      </c>
      <c r="J80" s="57">
        <v>19</v>
      </c>
      <c r="K80" s="57">
        <v>342</v>
      </c>
      <c r="L80" s="57" t="s">
        <v>175</v>
      </c>
      <c r="M80" s="57">
        <v>45</v>
      </c>
      <c r="N80" s="57">
        <v>1293</v>
      </c>
      <c r="O80" s="128"/>
    </row>
    <row r="81" spans="1:15" ht="18" customHeight="1">
      <c r="A81" s="78"/>
      <c r="B81" s="78"/>
      <c r="C81" s="80" t="s">
        <v>395</v>
      </c>
      <c r="D81" s="57">
        <v>109</v>
      </c>
      <c r="E81" s="57">
        <v>168</v>
      </c>
      <c r="F81" s="57">
        <v>69</v>
      </c>
      <c r="G81" s="57">
        <v>30</v>
      </c>
      <c r="H81" s="57">
        <v>8</v>
      </c>
      <c r="I81" s="57">
        <v>210</v>
      </c>
      <c r="J81" s="57">
        <v>31</v>
      </c>
      <c r="K81" s="57">
        <v>210</v>
      </c>
      <c r="L81" s="57">
        <v>5</v>
      </c>
      <c r="M81" s="57">
        <v>51</v>
      </c>
      <c r="N81" s="57">
        <v>891</v>
      </c>
      <c r="O81" s="128"/>
    </row>
    <row r="82" spans="1:15" ht="18" customHeight="1">
      <c r="A82" s="78"/>
      <c r="B82" s="78"/>
      <c r="C82" s="80" t="s">
        <v>396</v>
      </c>
      <c r="D82" s="57">
        <v>55</v>
      </c>
      <c r="E82" s="57">
        <v>70</v>
      </c>
      <c r="F82" s="57">
        <v>32</v>
      </c>
      <c r="G82" s="57">
        <v>1</v>
      </c>
      <c r="H82" s="57">
        <v>9</v>
      </c>
      <c r="I82" s="57">
        <v>84</v>
      </c>
      <c r="J82" s="57">
        <v>16</v>
      </c>
      <c r="K82" s="57">
        <v>62</v>
      </c>
      <c r="L82" s="57">
        <v>9</v>
      </c>
      <c r="M82" s="57">
        <v>20</v>
      </c>
      <c r="N82" s="57">
        <v>358</v>
      </c>
      <c r="O82" s="128"/>
    </row>
    <row r="83" spans="1:15" ht="18" customHeight="1">
      <c r="A83" s="78"/>
      <c r="B83" s="78"/>
      <c r="C83" s="80" t="s">
        <v>397</v>
      </c>
      <c r="D83" s="57">
        <v>26</v>
      </c>
      <c r="E83" s="57">
        <v>25</v>
      </c>
      <c r="F83" s="57" t="s">
        <v>175</v>
      </c>
      <c r="G83" s="57">
        <v>19</v>
      </c>
      <c r="H83" s="57" t="s">
        <v>175</v>
      </c>
      <c r="I83" s="57">
        <v>20</v>
      </c>
      <c r="J83" s="57" t="s">
        <v>175</v>
      </c>
      <c r="K83" s="57">
        <v>12</v>
      </c>
      <c r="L83" s="57">
        <v>9</v>
      </c>
      <c r="M83" s="57">
        <v>6</v>
      </c>
      <c r="N83" s="57">
        <v>117</v>
      </c>
      <c r="O83" s="128"/>
    </row>
    <row r="84" spans="1:15" ht="18" customHeight="1">
      <c r="A84" s="78"/>
      <c r="B84" s="78"/>
      <c r="C84" s="80" t="s">
        <v>398</v>
      </c>
      <c r="D84" s="57">
        <v>9</v>
      </c>
      <c r="E84" s="57">
        <v>78</v>
      </c>
      <c r="F84" s="57" t="s">
        <v>175</v>
      </c>
      <c r="G84" s="57" t="s">
        <v>175</v>
      </c>
      <c r="H84" s="57" t="s">
        <v>175</v>
      </c>
      <c r="I84" s="57">
        <v>10</v>
      </c>
      <c r="J84" s="57" t="s">
        <v>175</v>
      </c>
      <c r="K84" s="57">
        <v>4</v>
      </c>
      <c r="L84" s="57" t="s">
        <v>175</v>
      </c>
      <c r="M84" s="57">
        <v>2</v>
      </c>
      <c r="N84" s="57">
        <v>103</v>
      </c>
      <c r="O84" s="128"/>
    </row>
    <row r="85" spans="1:15" ht="18" customHeight="1">
      <c r="A85" s="78"/>
      <c r="B85" s="81"/>
      <c r="C85" s="80" t="s">
        <v>399</v>
      </c>
      <c r="D85" s="57">
        <v>48784</v>
      </c>
      <c r="E85" s="57">
        <v>24122</v>
      </c>
      <c r="F85" s="57">
        <v>3800</v>
      </c>
      <c r="G85" s="57">
        <v>6506</v>
      </c>
      <c r="H85" s="57">
        <v>5416</v>
      </c>
      <c r="I85" s="57">
        <v>9613</v>
      </c>
      <c r="J85" s="57">
        <v>2648</v>
      </c>
      <c r="K85" s="57">
        <v>7409</v>
      </c>
      <c r="L85" s="57">
        <v>5120</v>
      </c>
      <c r="M85" s="57">
        <v>18551</v>
      </c>
      <c r="N85" s="57">
        <v>131969</v>
      </c>
      <c r="O85" s="128"/>
    </row>
    <row r="86" spans="1:15" ht="18" customHeight="1">
      <c r="A86" s="78"/>
      <c r="B86" s="79" t="s">
        <v>176</v>
      </c>
      <c r="C86" s="80" t="s">
        <v>384</v>
      </c>
      <c r="D86" s="57">
        <v>8207</v>
      </c>
      <c r="E86" s="57">
        <v>4765</v>
      </c>
      <c r="F86" s="57">
        <v>1919</v>
      </c>
      <c r="G86" s="57">
        <v>2233</v>
      </c>
      <c r="H86" s="57">
        <v>2931</v>
      </c>
      <c r="I86" s="57">
        <v>795</v>
      </c>
      <c r="J86" s="57">
        <v>581</v>
      </c>
      <c r="K86" s="57">
        <v>552</v>
      </c>
      <c r="L86" s="57">
        <v>538</v>
      </c>
      <c r="M86" s="57">
        <v>5475</v>
      </c>
      <c r="N86" s="57">
        <v>27996</v>
      </c>
      <c r="O86" s="128"/>
    </row>
    <row r="87" spans="1:15" ht="18" customHeight="1">
      <c r="A87" s="78"/>
      <c r="B87" s="78"/>
      <c r="C87" s="80" t="s">
        <v>385</v>
      </c>
      <c r="D87" s="57">
        <v>18790</v>
      </c>
      <c r="E87" s="57">
        <v>12367</v>
      </c>
      <c r="F87" s="57">
        <v>4485</v>
      </c>
      <c r="G87" s="57">
        <v>5808</v>
      </c>
      <c r="H87" s="57">
        <v>5409</v>
      </c>
      <c r="I87" s="57">
        <v>2528</v>
      </c>
      <c r="J87" s="57">
        <v>1736</v>
      </c>
      <c r="K87" s="57">
        <v>1206</v>
      </c>
      <c r="L87" s="57">
        <v>1927</v>
      </c>
      <c r="M87" s="57">
        <v>9994</v>
      </c>
      <c r="N87" s="57">
        <v>64250</v>
      </c>
      <c r="O87" s="128"/>
    </row>
    <row r="88" spans="1:15" ht="18" customHeight="1">
      <c r="A88" s="78"/>
      <c r="B88" s="78"/>
      <c r="C88" s="80" t="s">
        <v>386</v>
      </c>
      <c r="D88" s="57">
        <v>13806</v>
      </c>
      <c r="E88" s="57">
        <v>6537</v>
      </c>
      <c r="F88" s="57">
        <v>3155</v>
      </c>
      <c r="G88" s="57">
        <v>3547</v>
      </c>
      <c r="H88" s="57">
        <v>4391</v>
      </c>
      <c r="I88" s="57">
        <v>1094</v>
      </c>
      <c r="J88" s="57">
        <v>634</v>
      </c>
      <c r="K88" s="57">
        <v>1129</v>
      </c>
      <c r="L88" s="57">
        <v>1475</v>
      </c>
      <c r="M88" s="57">
        <v>4889</v>
      </c>
      <c r="N88" s="57">
        <v>40657</v>
      </c>
      <c r="O88" s="128"/>
    </row>
    <row r="89" spans="1:15" ht="18" customHeight="1">
      <c r="A89" s="78"/>
      <c r="B89" s="78"/>
      <c r="C89" s="80" t="s">
        <v>387</v>
      </c>
      <c r="D89" s="57">
        <v>9652</v>
      </c>
      <c r="E89" s="57">
        <v>4009</v>
      </c>
      <c r="F89" s="57">
        <v>3732</v>
      </c>
      <c r="G89" s="57">
        <v>3484</v>
      </c>
      <c r="H89" s="57">
        <v>3239</v>
      </c>
      <c r="I89" s="57">
        <v>1060</v>
      </c>
      <c r="J89" s="57">
        <v>552</v>
      </c>
      <c r="K89" s="57">
        <v>1410</v>
      </c>
      <c r="L89" s="57">
        <v>1260</v>
      </c>
      <c r="M89" s="57">
        <v>2649</v>
      </c>
      <c r="N89" s="57">
        <v>31047</v>
      </c>
      <c r="O89" s="128"/>
    </row>
    <row r="90" spans="1:15" ht="18" customHeight="1">
      <c r="A90" s="78"/>
      <c r="B90" s="78"/>
      <c r="C90" s="80" t="s">
        <v>388</v>
      </c>
      <c r="D90" s="57">
        <v>8043</v>
      </c>
      <c r="E90" s="57">
        <v>3111</v>
      </c>
      <c r="F90" s="57">
        <v>2911</v>
      </c>
      <c r="G90" s="57">
        <v>2880</v>
      </c>
      <c r="H90" s="57">
        <v>1886</v>
      </c>
      <c r="I90" s="57">
        <v>1094</v>
      </c>
      <c r="J90" s="57">
        <v>444</v>
      </c>
      <c r="K90" s="57">
        <v>1049</v>
      </c>
      <c r="L90" s="57">
        <v>827</v>
      </c>
      <c r="M90" s="57">
        <v>2017</v>
      </c>
      <c r="N90" s="57">
        <v>24262</v>
      </c>
      <c r="O90" s="128"/>
    </row>
    <row r="91" spans="1:15" ht="18" customHeight="1">
      <c r="A91" s="78"/>
      <c r="B91" s="78"/>
      <c r="C91" s="80" t="s">
        <v>389</v>
      </c>
      <c r="D91" s="57">
        <v>6939</v>
      </c>
      <c r="E91" s="57">
        <v>2494</v>
      </c>
      <c r="F91" s="57">
        <v>3296</v>
      </c>
      <c r="G91" s="57">
        <v>1693</v>
      </c>
      <c r="H91" s="57">
        <v>1450</v>
      </c>
      <c r="I91" s="57">
        <v>1196</v>
      </c>
      <c r="J91" s="57">
        <v>554</v>
      </c>
      <c r="K91" s="57">
        <v>862</v>
      </c>
      <c r="L91" s="57">
        <v>793</v>
      </c>
      <c r="M91" s="57">
        <v>1768</v>
      </c>
      <c r="N91" s="57">
        <v>21045</v>
      </c>
      <c r="O91" s="128"/>
    </row>
    <row r="92" spans="1:15" ht="18" customHeight="1">
      <c r="A92" s="78"/>
      <c r="B92" s="78"/>
      <c r="C92" s="80" t="s">
        <v>390</v>
      </c>
      <c r="D92" s="57">
        <v>6676</v>
      </c>
      <c r="E92" s="57">
        <v>2690</v>
      </c>
      <c r="F92" s="57">
        <v>3052</v>
      </c>
      <c r="G92" s="57">
        <v>2138</v>
      </c>
      <c r="H92" s="57">
        <v>890</v>
      </c>
      <c r="I92" s="57">
        <v>1606</v>
      </c>
      <c r="J92" s="57">
        <v>448</v>
      </c>
      <c r="K92" s="57">
        <v>1052</v>
      </c>
      <c r="L92" s="57">
        <v>1094</v>
      </c>
      <c r="M92" s="57">
        <v>1430</v>
      </c>
      <c r="N92" s="57">
        <v>21076</v>
      </c>
      <c r="O92" s="128"/>
    </row>
    <row r="93" spans="1:15" ht="18" customHeight="1">
      <c r="A93" s="78"/>
      <c r="B93" s="78"/>
      <c r="C93" s="80" t="s">
        <v>391</v>
      </c>
      <c r="D93" s="57">
        <v>4870</v>
      </c>
      <c r="E93" s="57">
        <v>1642</v>
      </c>
      <c r="F93" s="57">
        <v>2396</v>
      </c>
      <c r="G93" s="57">
        <v>1944</v>
      </c>
      <c r="H93" s="57">
        <v>454</v>
      </c>
      <c r="I93" s="57">
        <v>1269</v>
      </c>
      <c r="J93" s="57">
        <v>443</v>
      </c>
      <c r="K93" s="57">
        <v>859</v>
      </c>
      <c r="L93" s="57">
        <v>584</v>
      </c>
      <c r="M93" s="57">
        <v>1092</v>
      </c>
      <c r="N93" s="57">
        <v>15553</v>
      </c>
      <c r="O93" s="128"/>
    </row>
    <row r="94" spans="1:15" ht="18" customHeight="1">
      <c r="A94" s="78"/>
      <c r="B94" s="78"/>
      <c r="C94" s="80" t="s">
        <v>392</v>
      </c>
      <c r="D94" s="57">
        <v>1467</v>
      </c>
      <c r="E94" s="57">
        <v>987</v>
      </c>
      <c r="F94" s="57">
        <v>834</v>
      </c>
      <c r="G94" s="57">
        <v>617</v>
      </c>
      <c r="H94" s="57">
        <v>205</v>
      </c>
      <c r="I94" s="57">
        <v>566</v>
      </c>
      <c r="J94" s="57">
        <v>149</v>
      </c>
      <c r="K94" s="57">
        <v>372</v>
      </c>
      <c r="L94" s="57">
        <v>140</v>
      </c>
      <c r="M94" s="57">
        <v>367</v>
      </c>
      <c r="N94" s="57">
        <v>5704</v>
      </c>
      <c r="O94" s="128"/>
    </row>
    <row r="95" spans="1:15" ht="18" customHeight="1">
      <c r="A95" s="78"/>
      <c r="B95" s="78"/>
      <c r="C95" s="80" t="s">
        <v>393</v>
      </c>
      <c r="D95" s="57">
        <v>892</v>
      </c>
      <c r="E95" s="57">
        <v>668</v>
      </c>
      <c r="F95" s="57">
        <v>467</v>
      </c>
      <c r="G95" s="57">
        <v>259</v>
      </c>
      <c r="H95" s="57">
        <v>95</v>
      </c>
      <c r="I95" s="57">
        <v>511</v>
      </c>
      <c r="J95" s="57">
        <v>108</v>
      </c>
      <c r="K95" s="57">
        <v>563</v>
      </c>
      <c r="L95" s="57">
        <v>70</v>
      </c>
      <c r="M95" s="57">
        <v>224</v>
      </c>
      <c r="N95" s="57">
        <v>3857</v>
      </c>
      <c r="O95" s="128"/>
    </row>
    <row r="96" spans="1:15" ht="18" customHeight="1">
      <c r="A96" s="78"/>
      <c r="B96" s="78"/>
      <c r="C96" s="80" t="s">
        <v>394</v>
      </c>
      <c r="D96" s="57">
        <v>486</v>
      </c>
      <c r="E96" s="57">
        <v>634</v>
      </c>
      <c r="F96" s="57">
        <v>286</v>
      </c>
      <c r="G96" s="57">
        <v>122</v>
      </c>
      <c r="H96" s="57">
        <v>56</v>
      </c>
      <c r="I96" s="57">
        <v>415</v>
      </c>
      <c r="J96" s="57">
        <v>114</v>
      </c>
      <c r="K96" s="57">
        <v>470</v>
      </c>
      <c r="L96" s="57">
        <v>80</v>
      </c>
      <c r="M96" s="57">
        <v>131</v>
      </c>
      <c r="N96" s="57">
        <v>2794</v>
      </c>
      <c r="O96" s="128"/>
    </row>
    <row r="97" spans="1:15" ht="18" customHeight="1">
      <c r="A97" s="78"/>
      <c r="B97" s="78"/>
      <c r="C97" s="80" t="s">
        <v>395</v>
      </c>
      <c r="D97" s="57">
        <v>501</v>
      </c>
      <c r="E97" s="57">
        <v>402</v>
      </c>
      <c r="F97" s="57">
        <v>411</v>
      </c>
      <c r="G97" s="57">
        <v>400</v>
      </c>
      <c r="H97" s="57">
        <v>33</v>
      </c>
      <c r="I97" s="57">
        <v>358</v>
      </c>
      <c r="J97" s="57">
        <v>154</v>
      </c>
      <c r="K97" s="57">
        <v>280</v>
      </c>
      <c r="L97" s="57">
        <v>69</v>
      </c>
      <c r="M97" s="57">
        <v>102</v>
      </c>
      <c r="N97" s="57">
        <v>2710</v>
      </c>
      <c r="O97" s="128"/>
    </row>
    <row r="98" spans="1:15" ht="18" customHeight="1">
      <c r="A98" s="78"/>
      <c r="B98" s="78"/>
      <c r="C98" s="80" t="s">
        <v>396</v>
      </c>
      <c r="D98" s="57">
        <v>279</v>
      </c>
      <c r="E98" s="57">
        <v>193</v>
      </c>
      <c r="F98" s="57">
        <v>257</v>
      </c>
      <c r="G98" s="57">
        <v>157</v>
      </c>
      <c r="H98" s="57">
        <v>10</v>
      </c>
      <c r="I98" s="57">
        <v>153</v>
      </c>
      <c r="J98" s="57">
        <v>53</v>
      </c>
      <c r="K98" s="57">
        <v>123</v>
      </c>
      <c r="L98" s="57">
        <v>27</v>
      </c>
      <c r="M98" s="57">
        <v>45</v>
      </c>
      <c r="N98" s="57">
        <v>1297</v>
      </c>
      <c r="O98" s="128"/>
    </row>
    <row r="99" spans="1:15" ht="18" customHeight="1">
      <c r="A99" s="78"/>
      <c r="B99" s="78"/>
      <c r="C99" s="80" t="s">
        <v>397</v>
      </c>
      <c r="D99" s="57">
        <v>136</v>
      </c>
      <c r="E99" s="57">
        <v>53</v>
      </c>
      <c r="F99" s="57">
        <v>71</v>
      </c>
      <c r="G99" s="57">
        <v>97</v>
      </c>
      <c r="H99" s="57">
        <v>84</v>
      </c>
      <c r="I99" s="57">
        <v>26</v>
      </c>
      <c r="J99" s="57">
        <v>7</v>
      </c>
      <c r="K99" s="57">
        <v>26</v>
      </c>
      <c r="L99" s="57">
        <v>9</v>
      </c>
      <c r="M99" s="57">
        <v>48</v>
      </c>
      <c r="N99" s="57">
        <v>557</v>
      </c>
      <c r="O99" s="128"/>
    </row>
    <row r="100" spans="1:15" ht="18" customHeight="1">
      <c r="A100" s="78"/>
      <c r="B100" s="78"/>
      <c r="C100" s="80" t="s">
        <v>398</v>
      </c>
      <c r="D100" s="57">
        <v>92</v>
      </c>
      <c r="E100" s="57">
        <v>116</v>
      </c>
      <c r="F100" s="57">
        <v>22</v>
      </c>
      <c r="G100" s="57">
        <v>26</v>
      </c>
      <c r="H100" s="57">
        <v>2</v>
      </c>
      <c r="I100" s="57">
        <v>22</v>
      </c>
      <c r="J100" s="57" t="s">
        <v>175</v>
      </c>
      <c r="K100" s="57">
        <v>4</v>
      </c>
      <c r="L100" s="57" t="s">
        <v>175</v>
      </c>
      <c r="M100" s="57">
        <v>2</v>
      </c>
      <c r="N100" s="57">
        <v>286</v>
      </c>
      <c r="O100" s="128"/>
    </row>
    <row r="101" spans="1:15" ht="18" customHeight="1">
      <c r="A101" s="81"/>
      <c r="B101" s="81"/>
      <c r="C101" s="80" t="s">
        <v>399</v>
      </c>
      <c r="D101" s="57">
        <v>80836</v>
      </c>
      <c r="E101" s="57">
        <v>40668</v>
      </c>
      <c r="F101" s="57">
        <v>27294</v>
      </c>
      <c r="G101" s="57">
        <v>25405</v>
      </c>
      <c r="H101" s="57">
        <v>21135</v>
      </c>
      <c r="I101" s="57">
        <v>12693</v>
      </c>
      <c r="J101" s="57">
        <v>5977</v>
      </c>
      <c r="K101" s="57">
        <v>9957</v>
      </c>
      <c r="L101" s="57">
        <v>8893</v>
      </c>
      <c r="M101" s="57">
        <v>30233</v>
      </c>
      <c r="N101" s="57">
        <v>263091</v>
      </c>
      <c r="O101" s="128"/>
    </row>
    <row r="102" spans="1:15" ht="18" customHeight="1">
      <c r="A102" s="622" t="s">
        <v>401</v>
      </c>
      <c r="B102" s="646"/>
      <c r="C102" s="647"/>
      <c r="D102" s="57"/>
      <c r="E102" s="57"/>
      <c r="F102" s="57"/>
      <c r="G102" s="57"/>
      <c r="H102" s="57"/>
      <c r="I102" s="57"/>
      <c r="J102" s="57"/>
      <c r="K102" s="57"/>
      <c r="L102" s="57"/>
      <c r="M102" s="57"/>
      <c r="N102" s="57"/>
      <c r="O102" s="128"/>
    </row>
    <row r="103" spans="1:15" ht="18" customHeight="1">
      <c r="A103" s="78"/>
      <c r="B103" s="79" t="s">
        <v>206</v>
      </c>
      <c r="C103" s="80" t="s">
        <v>384</v>
      </c>
      <c r="D103" s="57">
        <v>1925</v>
      </c>
      <c r="E103" s="57">
        <v>788</v>
      </c>
      <c r="F103" s="57">
        <v>460</v>
      </c>
      <c r="G103" s="57">
        <v>379</v>
      </c>
      <c r="H103" s="57">
        <v>313</v>
      </c>
      <c r="I103" s="57">
        <v>427</v>
      </c>
      <c r="J103" s="57">
        <v>677</v>
      </c>
      <c r="K103" s="57">
        <v>44</v>
      </c>
      <c r="L103" s="57">
        <v>32</v>
      </c>
      <c r="M103" s="57">
        <v>436</v>
      </c>
      <c r="N103" s="57">
        <v>5481</v>
      </c>
      <c r="O103" s="128"/>
    </row>
    <row r="104" spans="1:15" ht="18" customHeight="1">
      <c r="A104" s="78"/>
      <c r="B104" s="78"/>
      <c r="C104" s="80" t="s">
        <v>385</v>
      </c>
      <c r="D104" s="57">
        <v>21466</v>
      </c>
      <c r="E104" s="57">
        <v>9951</v>
      </c>
      <c r="F104" s="57">
        <v>6399</v>
      </c>
      <c r="G104" s="57">
        <v>5571</v>
      </c>
      <c r="H104" s="57">
        <v>5172</v>
      </c>
      <c r="I104" s="57">
        <v>2862</v>
      </c>
      <c r="J104" s="57">
        <v>6398</v>
      </c>
      <c r="K104" s="57">
        <v>990</v>
      </c>
      <c r="L104" s="57">
        <v>410</v>
      </c>
      <c r="M104" s="57">
        <v>3843</v>
      </c>
      <c r="N104" s="57">
        <v>63062</v>
      </c>
      <c r="O104" s="128"/>
    </row>
    <row r="105" spans="1:15" ht="18" customHeight="1">
      <c r="A105" s="78"/>
      <c r="B105" s="78"/>
      <c r="C105" s="80" t="s">
        <v>386</v>
      </c>
      <c r="D105" s="57">
        <v>28366</v>
      </c>
      <c r="E105" s="57">
        <v>12072</v>
      </c>
      <c r="F105" s="57">
        <v>9435</v>
      </c>
      <c r="G105" s="57">
        <v>8135</v>
      </c>
      <c r="H105" s="57">
        <v>11287</v>
      </c>
      <c r="I105" s="57">
        <v>3277</v>
      </c>
      <c r="J105" s="57">
        <v>6869</v>
      </c>
      <c r="K105" s="57">
        <v>1705</v>
      </c>
      <c r="L105" s="57">
        <v>784</v>
      </c>
      <c r="M105" s="57">
        <v>5215</v>
      </c>
      <c r="N105" s="57">
        <v>87145</v>
      </c>
      <c r="O105" s="128"/>
    </row>
    <row r="106" spans="1:15" ht="18" customHeight="1">
      <c r="A106" s="78"/>
      <c r="B106" s="78"/>
      <c r="C106" s="80" t="s">
        <v>387</v>
      </c>
      <c r="D106" s="57">
        <v>23267</v>
      </c>
      <c r="E106" s="57">
        <v>9229</v>
      </c>
      <c r="F106" s="57">
        <v>9456</v>
      </c>
      <c r="G106" s="57">
        <v>8163</v>
      </c>
      <c r="H106" s="57">
        <v>13441</v>
      </c>
      <c r="I106" s="57">
        <v>2284</v>
      </c>
      <c r="J106" s="57">
        <v>6189</v>
      </c>
      <c r="K106" s="57">
        <v>1573</v>
      </c>
      <c r="L106" s="57">
        <v>658</v>
      </c>
      <c r="M106" s="57">
        <v>3844</v>
      </c>
      <c r="N106" s="57">
        <v>78104</v>
      </c>
      <c r="O106" s="128"/>
    </row>
    <row r="107" spans="1:15" ht="18" customHeight="1">
      <c r="A107" s="78"/>
      <c r="B107" s="78"/>
      <c r="C107" s="80" t="s">
        <v>388</v>
      </c>
      <c r="D107" s="57">
        <v>22678</v>
      </c>
      <c r="E107" s="57">
        <v>8817</v>
      </c>
      <c r="F107" s="57">
        <v>9099</v>
      </c>
      <c r="G107" s="57">
        <v>7139</v>
      </c>
      <c r="H107" s="57">
        <v>10986</v>
      </c>
      <c r="I107" s="57">
        <v>2654</v>
      </c>
      <c r="J107" s="57">
        <v>5251</v>
      </c>
      <c r="K107" s="57">
        <v>1579</v>
      </c>
      <c r="L107" s="57">
        <v>796</v>
      </c>
      <c r="M107" s="57">
        <v>3337</v>
      </c>
      <c r="N107" s="57">
        <v>72336</v>
      </c>
      <c r="O107" s="128"/>
    </row>
    <row r="108" spans="1:15" ht="18" customHeight="1">
      <c r="A108" s="78"/>
      <c r="B108" s="78"/>
      <c r="C108" s="80" t="s">
        <v>389</v>
      </c>
      <c r="D108" s="57">
        <v>18919</v>
      </c>
      <c r="E108" s="57">
        <v>7126</v>
      </c>
      <c r="F108" s="57">
        <v>7571</v>
      </c>
      <c r="G108" s="57">
        <v>5313</v>
      </c>
      <c r="H108" s="57">
        <v>8034</v>
      </c>
      <c r="I108" s="57">
        <v>2255</v>
      </c>
      <c r="J108" s="57">
        <v>4116</v>
      </c>
      <c r="K108" s="57">
        <v>1359</v>
      </c>
      <c r="L108" s="57">
        <v>719</v>
      </c>
      <c r="M108" s="57">
        <v>3406</v>
      </c>
      <c r="N108" s="57">
        <v>58818</v>
      </c>
      <c r="O108" s="128"/>
    </row>
    <row r="109" spans="1:15" ht="18" customHeight="1">
      <c r="A109" s="78"/>
      <c r="B109" s="78"/>
      <c r="C109" s="80" t="s">
        <v>390</v>
      </c>
      <c r="D109" s="57">
        <v>18047</v>
      </c>
      <c r="E109" s="57">
        <v>6755</v>
      </c>
      <c r="F109" s="57">
        <v>7298</v>
      </c>
      <c r="G109" s="57">
        <v>5255</v>
      </c>
      <c r="H109" s="57">
        <v>6098</v>
      </c>
      <c r="I109" s="57">
        <v>2611</v>
      </c>
      <c r="J109" s="57">
        <v>3725</v>
      </c>
      <c r="K109" s="57">
        <v>1552</v>
      </c>
      <c r="L109" s="57">
        <v>557</v>
      </c>
      <c r="M109" s="57">
        <v>3437</v>
      </c>
      <c r="N109" s="57">
        <v>55335</v>
      </c>
      <c r="O109" s="128"/>
    </row>
    <row r="110" spans="1:15" ht="18" customHeight="1">
      <c r="A110" s="78"/>
      <c r="B110" s="78"/>
      <c r="C110" s="80" t="s">
        <v>391</v>
      </c>
      <c r="D110" s="57">
        <v>11810</v>
      </c>
      <c r="E110" s="57">
        <v>5725</v>
      </c>
      <c r="F110" s="57">
        <v>4745</v>
      </c>
      <c r="G110" s="57">
        <v>3962</v>
      </c>
      <c r="H110" s="57">
        <v>3075</v>
      </c>
      <c r="I110" s="57">
        <v>1851</v>
      </c>
      <c r="J110" s="57">
        <v>2890</v>
      </c>
      <c r="K110" s="57">
        <v>1326</v>
      </c>
      <c r="L110" s="57">
        <v>355</v>
      </c>
      <c r="M110" s="57">
        <v>2366</v>
      </c>
      <c r="N110" s="57">
        <v>38105</v>
      </c>
      <c r="O110" s="128"/>
    </row>
    <row r="111" spans="1:15" ht="18" customHeight="1">
      <c r="A111" s="78"/>
      <c r="B111" s="78"/>
      <c r="C111" s="80" t="s">
        <v>392</v>
      </c>
      <c r="D111" s="57">
        <v>7327</v>
      </c>
      <c r="E111" s="57">
        <v>4328</v>
      </c>
      <c r="F111" s="57">
        <v>3006</v>
      </c>
      <c r="G111" s="57">
        <v>2542</v>
      </c>
      <c r="H111" s="57">
        <v>871</v>
      </c>
      <c r="I111" s="57">
        <v>1605</v>
      </c>
      <c r="J111" s="57">
        <v>2035</v>
      </c>
      <c r="K111" s="57">
        <v>1177</v>
      </c>
      <c r="L111" s="57">
        <v>194</v>
      </c>
      <c r="M111" s="57">
        <v>1828</v>
      </c>
      <c r="N111" s="57">
        <v>24913</v>
      </c>
      <c r="O111" s="128"/>
    </row>
    <row r="112" spans="1:15" ht="18" customHeight="1">
      <c r="A112" s="78"/>
      <c r="B112" s="78"/>
      <c r="C112" s="80" t="s">
        <v>393</v>
      </c>
      <c r="D112" s="57">
        <v>3954</v>
      </c>
      <c r="E112" s="57">
        <v>2891</v>
      </c>
      <c r="F112" s="57">
        <v>1986</v>
      </c>
      <c r="G112" s="57">
        <v>1290</v>
      </c>
      <c r="H112" s="57">
        <v>450</v>
      </c>
      <c r="I112" s="57">
        <v>1010</v>
      </c>
      <c r="J112" s="57">
        <v>1376</v>
      </c>
      <c r="K112" s="57">
        <v>653</v>
      </c>
      <c r="L112" s="57">
        <v>162</v>
      </c>
      <c r="M112" s="57">
        <v>1243</v>
      </c>
      <c r="N112" s="57">
        <v>15015</v>
      </c>
      <c r="O112" s="128"/>
    </row>
    <row r="113" spans="1:15" ht="18" customHeight="1">
      <c r="A113" s="78"/>
      <c r="B113" s="78"/>
      <c r="C113" s="80" t="s">
        <v>394</v>
      </c>
      <c r="D113" s="57">
        <v>1442</v>
      </c>
      <c r="E113" s="57">
        <v>1839</v>
      </c>
      <c r="F113" s="57">
        <v>1388</v>
      </c>
      <c r="G113" s="57">
        <v>904</v>
      </c>
      <c r="H113" s="57">
        <v>211</v>
      </c>
      <c r="I113" s="57">
        <v>743</v>
      </c>
      <c r="J113" s="57">
        <v>1081</v>
      </c>
      <c r="K113" s="57">
        <v>320</v>
      </c>
      <c r="L113" s="57">
        <v>164</v>
      </c>
      <c r="M113" s="57">
        <v>444</v>
      </c>
      <c r="N113" s="57">
        <v>8536</v>
      </c>
      <c r="O113" s="128"/>
    </row>
    <row r="114" spans="1:15" ht="18" customHeight="1">
      <c r="A114" s="78"/>
      <c r="B114" s="78"/>
      <c r="C114" s="80" t="s">
        <v>395</v>
      </c>
      <c r="D114" s="57">
        <v>1204</v>
      </c>
      <c r="E114" s="57">
        <v>2031</v>
      </c>
      <c r="F114" s="57">
        <v>2357</v>
      </c>
      <c r="G114" s="57">
        <v>891</v>
      </c>
      <c r="H114" s="57">
        <v>145</v>
      </c>
      <c r="I114" s="57">
        <v>1201</v>
      </c>
      <c r="J114" s="57">
        <v>1392</v>
      </c>
      <c r="K114" s="57">
        <v>401</v>
      </c>
      <c r="L114" s="57">
        <v>186</v>
      </c>
      <c r="M114" s="57">
        <v>644</v>
      </c>
      <c r="N114" s="57">
        <v>10452</v>
      </c>
      <c r="O114" s="128"/>
    </row>
    <row r="115" spans="1:15" ht="18" customHeight="1">
      <c r="A115" s="78"/>
      <c r="B115" s="78"/>
      <c r="C115" s="80" t="s">
        <v>396</v>
      </c>
      <c r="D115" s="57">
        <v>656</v>
      </c>
      <c r="E115" s="57">
        <v>1348</v>
      </c>
      <c r="F115" s="57">
        <v>937</v>
      </c>
      <c r="G115" s="57">
        <v>847</v>
      </c>
      <c r="H115" s="57">
        <v>190</v>
      </c>
      <c r="I115" s="57">
        <v>942</v>
      </c>
      <c r="J115" s="57">
        <v>733</v>
      </c>
      <c r="K115" s="57">
        <v>165</v>
      </c>
      <c r="L115" s="57">
        <v>37</v>
      </c>
      <c r="M115" s="57">
        <v>261</v>
      </c>
      <c r="N115" s="57">
        <v>6116</v>
      </c>
      <c r="O115" s="128"/>
    </row>
    <row r="116" spans="1:15" ht="18" customHeight="1">
      <c r="A116" s="78"/>
      <c r="B116" s="78"/>
      <c r="C116" s="80" t="s">
        <v>397</v>
      </c>
      <c r="D116" s="57">
        <v>578</v>
      </c>
      <c r="E116" s="57">
        <v>627</v>
      </c>
      <c r="F116" s="57">
        <v>342</v>
      </c>
      <c r="G116" s="57">
        <v>221</v>
      </c>
      <c r="H116" s="57">
        <v>5</v>
      </c>
      <c r="I116" s="57">
        <v>322</v>
      </c>
      <c r="J116" s="57">
        <v>106</v>
      </c>
      <c r="K116" s="57">
        <v>143</v>
      </c>
      <c r="L116" s="57">
        <v>39</v>
      </c>
      <c r="M116" s="57">
        <v>123</v>
      </c>
      <c r="N116" s="57">
        <v>2506</v>
      </c>
      <c r="O116" s="128"/>
    </row>
    <row r="117" spans="1:15" ht="18" customHeight="1">
      <c r="A117" s="78"/>
      <c r="B117" s="78"/>
      <c r="C117" s="80" t="s">
        <v>398</v>
      </c>
      <c r="D117" s="57">
        <v>434</v>
      </c>
      <c r="E117" s="57">
        <v>430</v>
      </c>
      <c r="F117" s="57">
        <v>123</v>
      </c>
      <c r="G117" s="57">
        <v>94</v>
      </c>
      <c r="H117" s="57">
        <v>18</v>
      </c>
      <c r="I117" s="57">
        <v>187</v>
      </c>
      <c r="J117" s="57">
        <v>114</v>
      </c>
      <c r="K117" s="57">
        <v>35</v>
      </c>
      <c r="L117" s="57">
        <v>14</v>
      </c>
      <c r="M117" s="57">
        <v>187</v>
      </c>
      <c r="N117" s="57">
        <v>1636</v>
      </c>
      <c r="O117" s="128"/>
    </row>
    <row r="118" spans="1:15" ht="18" customHeight="1">
      <c r="A118" s="78"/>
      <c r="B118" s="81"/>
      <c r="C118" s="80" t="s">
        <v>399</v>
      </c>
      <c r="D118" s="57">
        <v>162073</v>
      </c>
      <c r="E118" s="57">
        <v>73957</v>
      </c>
      <c r="F118" s="57">
        <v>64602</v>
      </c>
      <c r="G118" s="57">
        <v>50706</v>
      </c>
      <c r="H118" s="57">
        <v>60296</v>
      </c>
      <c r="I118" s="57">
        <v>24231</v>
      </c>
      <c r="J118" s="57">
        <v>42952</v>
      </c>
      <c r="K118" s="57">
        <v>13022</v>
      </c>
      <c r="L118" s="57">
        <v>5107</v>
      </c>
      <c r="M118" s="57">
        <v>30614</v>
      </c>
      <c r="N118" s="57">
        <v>527560</v>
      </c>
      <c r="O118" s="128"/>
    </row>
    <row r="119" spans="1:15" ht="18" customHeight="1">
      <c r="A119" s="78"/>
      <c r="B119" s="79" t="s">
        <v>208</v>
      </c>
      <c r="C119" s="80" t="s">
        <v>384</v>
      </c>
      <c r="D119" s="57">
        <v>2088</v>
      </c>
      <c r="E119" s="57">
        <v>1383</v>
      </c>
      <c r="F119" s="57">
        <v>187</v>
      </c>
      <c r="G119" s="57">
        <v>349</v>
      </c>
      <c r="H119" s="57">
        <v>211</v>
      </c>
      <c r="I119" s="57">
        <v>515</v>
      </c>
      <c r="J119" s="57">
        <v>404</v>
      </c>
      <c r="K119" s="57">
        <v>181</v>
      </c>
      <c r="L119" s="57">
        <v>44</v>
      </c>
      <c r="M119" s="57">
        <v>472</v>
      </c>
      <c r="N119" s="57">
        <v>5834</v>
      </c>
      <c r="O119" s="128"/>
    </row>
    <row r="120" spans="1:15" ht="18" customHeight="1">
      <c r="A120" s="78"/>
      <c r="B120" s="78"/>
      <c r="C120" s="80" t="s">
        <v>385</v>
      </c>
      <c r="D120" s="57">
        <v>24779</v>
      </c>
      <c r="E120" s="57">
        <v>19201</v>
      </c>
      <c r="F120" s="57">
        <v>2479</v>
      </c>
      <c r="G120" s="57">
        <v>3923</v>
      </c>
      <c r="H120" s="57">
        <v>2548</v>
      </c>
      <c r="I120" s="57">
        <v>5185</v>
      </c>
      <c r="J120" s="57">
        <v>4508</v>
      </c>
      <c r="K120" s="57">
        <v>2948</v>
      </c>
      <c r="L120" s="57">
        <v>1323</v>
      </c>
      <c r="M120" s="57">
        <v>9082</v>
      </c>
      <c r="N120" s="57">
        <v>75976</v>
      </c>
      <c r="O120" s="128"/>
    </row>
    <row r="121" spans="1:15" ht="18" customHeight="1">
      <c r="A121" s="78"/>
      <c r="B121" s="78"/>
      <c r="C121" s="80" t="s">
        <v>386</v>
      </c>
      <c r="D121" s="57">
        <v>36523</v>
      </c>
      <c r="E121" s="57">
        <v>22155</v>
      </c>
      <c r="F121" s="57">
        <v>3458</v>
      </c>
      <c r="G121" s="57">
        <v>5383</v>
      </c>
      <c r="H121" s="57">
        <v>4049</v>
      </c>
      <c r="I121" s="57">
        <v>6867</v>
      </c>
      <c r="J121" s="57">
        <v>5958</v>
      </c>
      <c r="K121" s="57">
        <v>4942</v>
      </c>
      <c r="L121" s="57">
        <v>1555</v>
      </c>
      <c r="M121" s="57">
        <v>10988</v>
      </c>
      <c r="N121" s="57">
        <v>101878</v>
      </c>
      <c r="O121" s="128"/>
    </row>
    <row r="122" spans="1:15" ht="18" customHeight="1">
      <c r="A122" s="78"/>
      <c r="B122" s="78"/>
      <c r="C122" s="80" t="s">
        <v>387</v>
      </c>
      <c r="D122" s="57">
        <v>37330</v>
      </c>
      <c r="E122" s="57">
        <v>19328</v>
      </c>
      <c r="F122" s="57">
        <v>3086</v>
      </c>
      <c r="G122" s="57">
        <v>4596</v>
      </c>
      <c r="H122" s="57">
        <v>4946</v>
      </c>
      <c r="I122" s="57">
        <v>5683</v>
      </c>
      <c r="J122" s="57">
        <v>5699</v>
      </c>
      <c r="K122" s="57">
        <v>6697</v>
      </c>
      <c r="L122" s="57">
        <v>1189</v>
      </c>
      <c r="M122" s="57">
        <v>8175</v>
      </c>
      <c r="N122" s="57">
        <v>96729</v>
      </c>
      <c r="O122" s="128"/>
    </row>
    <row r="123" spans="1:15" ht="18" customHeight="1">
      <c r="A123" s="78"/>
      <c r="B123" s="78"/>
      <c r="C123" s="80" t="s">
        <v>388</v>
      </c>
      <c r="D123" s="57">
        <v>32080</v>
      </c>
      <c r="E123" s="57">
        <v>17163</v>
      </c>
      <c r="F123" s="57">
        <v>1822</v>
      </c>
      <c r="G123" s="57">
        <v>3007</v>
      </c>
      <c r="H123" s="57">
        <v>3968</v>
      </c>
      <c r="I123" s="57">
        <v>5577</v>
      </c>
      <c r="J123" s="57">
        <v>4441</v>
      </c>
      <c r="K123" s="57">
        <v>5305</v>
      </c>
      <c r="L123" s="57">
        <v>927</v>
      </c>
      <c r="M123" s="57">
        <v>6202</v>
      </c>
      <c r="N123" s="57">
        <v>80492</v>
      </c>
      <c r="O123" s="128"/>
    </row>
    <row r="124" spans="1:15" ht="18" customHeight="1">
      <c r="A124" s="78"/>
      <c r="B124" s="78"/>
      <c r="C124" s="80" t="s">
        <v>389</v>
      </c>
      <c r="D124" s="57">
        <v>24402</v>
      </c>
      <c r="E124" s="57">
        <v>13053</v>
      </c>
      <c r="F124" s="57">
        <v>1131</v>
      </c>
      <c r="G124" s="57">
        <v>1551</v>
      </c>
      <c r="H124" s="57">
        <v>2699</v>
      </c>
      <c r="I124" s="57">
        <v>4723</v>
      </c>
      <c r="J124" s="57">
        <v>2657</v>
      </c>
      <c r="K124" s="57">
        <v>4154</v>
      </c>
      <c r="L124" s="57">
        <v>523</v>
      </c>
      <c r="M124" s="57">
        <v>4496</v>
      </c>
      <c r="N124" s="57">
        <v>59389</v>
      </c>
      <c r="O124" s="128"/>
    </row>
    <row r="125" spans="1:15" ht="18" customHeight="1">
      <c r="A125" s="78"/>
      <c r="B125" s="78"/>
      <c r="C125" s="80" t="s">
        <v>390</v>
      </c>
      <c r="D125" s="57">
        <v>17052</v>
      </c>
      <c r="E125" s="57">
        <v>9833</v>
      </c>
      <c r="F125" s="57">
        <v>1005</v>
      </c>
      <c r="G125" s="57">
        <v>1318</v>
      </c>
      <c r="H125" s="57">
        <v>1876</v>
      </c>
      <c r="I125" s="57">
        <v>4194</v>
      </c>
      <c r="J125" s="57">
        <v>2123</v>
      </c>
      <c r="K125" s="57">
        <v>3822</v>
      </c>
      <c r="L125" s="57">
        <v>419</v>
      </c>
      <c r="M125" s="57">
        <v>3721</v>
      </c>
      <c r="N125" s="57">
        <v>45363</v>
      </c>
      <c r="O125" s="128"/>
    </row>
    <row r="126" spans="1:15" ht="18" customHeight="1">
      <c r="A126" s="78"/>
      <c r="B126" s="78"/>
      <c r="C126" s="80" t="s">
        <v>391</v>
      </c>
      <c r="D126" s="57">
        <v>7657</v>
      </c>
      <c r="E126" s="57">
        <v>5824</v>
      </c>
      <c r="F126" s="57">
        <v>632</v>
      </c>
      <c r="G126" s="57">
        <v>782</v>
      </c>
      <c r="H126" s="57">
        <v>1000</v>
      </c>
      <c r="I126" s="57">
        <v>2479</v>
      </c>
      <c r="J126" s="57">
        <v>1235</v>
      </c>
      <c r="K126" s="57">
        <v>2739</v>
      </c>
      <c r="L126" s="57">
        <v>189</v>
      </c>
      <c r="M126" s="57">
        <v>1812</v>
      </c>
      <c r="N126" s="57">
        <v>24349</v>
      </c>
      <c r="O126" s="128"/>
    </row>
    <row r="127" spans="1:15" ht="18" customHeight="1">
      <c r="A127" s="78"/>
      <c r="B127" s="78"/>
      <c r="C127" s="80" t="s">
        <v>392</v>
      </c>
      <c r="D127" s="57">
        <v>2966</v>
      </c>
      <c r="E127" s="57">
        <v>4035</v>
      </c>
      <c r="F127" s="57">
        <v>171</v>
      </c>
      <c r="G127" s="57">
        <v>270</v>
      </c>
      <c r="H127" s="57">
        <v>323</v>
      </c>
      <c r="I127" s="57">
        <v>1217</v>
      </c>
      <c r="J127" s="57">
        <v>610</v>
      </c>
      <c r="K127" s="57">
        <v>1911</v>
      </c>
      <c r="L127" s="57">
        <v>95</v>
      </c>
      <c r="M127" s="57">
        <v>863</v>
      </c>
      <c r="N127" s="57">
        <v>12461</v>
      </c>
      <c r="O127" s="128"/>
    </row>
    <row r="128" spans="1:15" ht="18" customHeight="1">
      <c r="A128" s="78"/>
      <c r="B128" s="78"/>
      <c r="C128" s="80" t="s">
        <v>393</v>
      </c>
      <c r="D128" s="57">
        <v>1465</v>
      </c>
      <c r="E128" s="57">
        <v>2770</v>
      </c>
      <c r="F128" s="57">
        <v>210</v>
      </c>
      <c r="G128" s="57">
        <v>168</v>
      </c>
      <c r="H128" s="57">
        <v>57</v>
      </c>
      <c r="I128" s="57">
        <v>766</v>
      </c>
      <c r="J128" s="57">
        <v>506</v>
      </c>
      <c r="K128" s="57">
        <v>1188</v>
      </c>
      <c r="L128" s="57">
        <v>89</v>
      </c>
      <c r="M128" s="57">
        <v>419</v>
      </c>
      <c r="N128" s="57">
        <v>7638</v>
      </c>
      <c r="O128" s="128"/>
    </row>
    <row r="129" spans="1:15" ht="18" customHeight="1">
      <c r="A129" s="78"/>
      <c r="B129" s="78"/>
      <c r="C129" s="80" t="s">
        <v>394</v>
      </c>
      <c r="D129" s="57">
        <v>522</v>
      </c>
      <c r="E129" s="57">
        <v>1582</v>
      </c>
      <c r="F129" s="57">
        <v>240</v>
      </c>
      <c r="G129" s="57">
        <v>136</v>
      </c>
      <c r="H129" s="57">
        <v>23</v>
      </c>
      <c r="I129" s="57">
        <v>740</v>
      </c>
      <c r="J129" s="57">
        <v>657</v>
      </c>
      <c r="K129" s="57">
        <v>335</v>
      </c>
      <c r="L129" s="57">
        <v>56</v>
      </c>
      <c r="M129" s="57">
        <v>188</v>
      </c>
      <c r="N129" s="57">
        <v>4479</v>
      </c>
      <c r="O129" s="128"/>
    </row>
    <row r="130" spans="1:15" ht="18" customHeight="1">
      <c r="A130" s="78"/>
      <c r="B130" s="78"/>
      <c r="C130" s="80" t="s">
        <v>395</v>
      </c>
      <c r="D130" s="57">
        <v>353</v>
      </c>
      <c r="E130" s="57">
        <v>1227</v>
      </c>
      <c r="F130" s="57">
        <v>514</v>
      </c>
      <c r="G130" s="57">
        <v>313</v>
      </c>
      <c r="H130" s="57">
        <v>40</v>
      </c>
      <c r="I130" s="57">
        <v>1224</v>
      </c>
      <c r="J130" s="57">
        <v>971</v>
      </c>
      <c r="K130" s="57">
        <v>421</v>
      </c>
      <c r="L130" s="57">
        <v>22</v>
      </c>
      <c r="M130" s="57">
        <v>215</v>
      </c>
      <c r="N130" s="57">
        <v>5300</v>
      </c>
      <c r="O130" s="128"/>
    </row>
    <row r="131" spans="1:15" ht="18" customHeight="1">
      <c r="A131" s="78"/>
      <c r="B131" s="78"/>
      <c r="C131" s="80" t="s">
        <v>396</v>
      </c>
      <c r="D131" s="57">
        <v>214</v>
      </c>
      <c r="E131" s="57">
        <v>478</v>
      </c>
      <c r="F131" s="57">
        <v>142</v>
      </c>
      <c r="G131" s="57">
        <v>110</v>
      </c>
      <c r="H131" s="57">
        <v>24</v>
      </c>
      <c r="I131" s="57">
        <v>516</v>
      </c>
      <c r="J131" s="57">
        <v>301</v>
      </c>
      <c r="K131" s="57">
        <v>195</v>
      </c>
      <c r="L131" s="57">
        <v>15</v>
      </c>
      <c r="M131" s="57">
        <v>160</v>
      </c>
      <c r="N131" s="57">
        <v>2155</v>
      </c>
      <c r="O131" s="128"/>
    </row>
    <row r="132" spans="1:15" ht="18" customHeight="1">
      <c r="A132" s="78"/>
      <c r="B132" s="78"/>
      <c r="C132" s="80" t="s">
        <v>397</v>
      </c>
      <c r="D132" s="57">
        <v>231</v>
      </c>
      <c r="E132" s="57">
        <v>418</v>
      </c>
      <c r="F132" s="57" t="s">
        <v>175</v>
      </c>
      <c r="G132" s="57">
        <v>17</v>
      </c>
      <c r="H132" s="57" t="s">
        <v>175</v>
      </c>
      <c r="I132" s="57">
        <v>104</v>
      </c>
      <c r="J132" s="57">
        <v>116</v>
      </c>
      <c r="K132" s="57">
        <v>54</v>
      </c>
      <c r="L132" s="57" t="s">
        <v>175</v>
      </c>
      <c r="M132" s="57">
        <v>14</v>
      </c>
      <c r="N132" s="57">
        <v>954</v>
      </c>
      <c r="O132" s="128"/>
    </row>
    <row r="133" spans="1:15" ht="18" customHeight="1">
      <c r="A133" s="78"/>
      <c r="B133" s="78"/>
      <c r="C133" s="80" t="s">
        <v>398</v>
      </c>
      <c r="D133" s="57">
        <v>171</v>
      </c>
      <c r="E133" s="57">
        <v>254</v>
      </c>
      <c r="F133" s="57">
        <v>2</v>
      </c>
      <c r="G133" s="57">
        <v>28</v>
      </c>
      <c r="H133" s="57">
        <v>3</v>
      </c>
      <c r="I133" s="57">
        <v>45</v>
      </c>
      <c r="J133" s="57">
        <v>9</v>
      </c>
      <c r="K133" s="57">
        <v>104</v>
      </c>
      <c r="L133" s="57">
        <v>10</v>
      </c>
      <c r="M133" s="57">
        <v>19</v>
      </c>
      <c r="N133" s="57">
        <v>645</v>
      </c>
      <c r="O133" s="128"/>
    </row>
    <row r="134" spans="1:15" ht="18" customHeight="1">
      <c r="A134" s="78"/>
      <c r="B134" s="81"/>
      <c r="C134" s="80" t="s">
        <v>399</v>
      </c>
      <c r="D134" s="57">
        <v>187833</v>
      </c>
      <c r="E134" s="57">
        <v>118704</v>
      </c>
      <c r="F134" s="57">
        <v>15079</v>
      </c>
      <c r="G134" s="57">
        <v>21951</v>
      </c>
      <c r="H134" s="57">
        <v>21767</v>
      </c>
      <c r="I134" s="57">
        <v>39835</v>
      </c>
      <c r="J134" s="57">
        <v>30195</v>
      </c>
      <c r="K134" s="57">
        <v>34996</v>
      </c>
      <c r="L134" s="57">
        <v>6456</v>
      </c>
      <c r="M134" s="57">
        <v>46826</v>
      </c>
      <c r="N134" s="57">
        <v>523642</v>
      </c>
      <c r="O134" s="128"/>
    </row>
    <row r="135" spans="1:15" ht="18" customHeight="1">
      <c r="A135" s="78"/>
      <c r="B135" s="79" t="s">
        <v>176</v>
      </c>
      <c r="C135" s="80" t="s">
        <v>384</v>
      </c>
      <c r="D135" s="57">
        <v>4013</v>
      </c>
      <c r="E135" s="57">
        <v>2171</v>
      </c>
      <c r="F135" s="57">
        <v>647</v>
      </c>
      <c r="G135" s="57">
        <v>728</v>
      </c>
      <c r="H135" s="57">
        <v>524</v>
      </c>
      <c r="I135" s="57">
        <v>942</v>
      </c>
      <c r="J135" s="57">
        <v>1081</v>
      </c>
      <c r="K135" s="57">
        <v>225</v>
      </c>
      <c r="L135" s="57">
        <v>76</v>
      </c>
      <c r="M135" s="57">
        <v>908</v>
      </c>
      <c r="N135" s="57">
        <v>11315</v>
      </c>
      <c r="O135" s="128"/>
    </row>
    <row r="136" spans="1:15" ht="18" customHeight="1">
      <c r="A136" s="78"/>
      <c r="B136" s="78"/>
      <c r="C136" s="80" t="s">
        <v>385</v>
      </c>
      <c r="D136" s="57">
        <v>46245</v>
      </c>
      <c r="E136" s="57">
        <v>29152</v>
      </c>
      <c r="F136" s="57">
        <v>8878</v>
      </c>
      <c r="G136" s="57">
        <v>9494</v>
      </c>
      <c r="H136" s="57">
        <v>7720</v>
      </c>
      <c r="I136" s="57">
        <v>8047</v>
      </c>
      <c r="J136" s="57">
        <v>10906</v>
      </c>
      <c r="K136" s="57">
        <v>3938</v>
      </c>
      <c r="L136" s="57">
        <v>1733</v>
      </c>
      <c r="M136" s="57">
        <v>12925</v>
      </c>
      <c r="N136" s="57">
        <v>139038</v>
      </c>
      <c r="O136" s="128"/>
    </row>
    <row r="137" spans="1:15" ht="18" customHeight="1">
      <c r="A137" s="78"/>
      <c r="B137" s="78"/>
      <c r="C137" s="80" t="s">
        <v>386</v>
      </c>
      <c r="D137" s="57">
        <v>64889</v>
      </c>
      <c r="E137" s="57">
        <v>34227</v>
      </c>
      <c r="F137" s="57">
        <v>12893</v>
      </c>
      <c r="G137" s="57">
        <v>13518</v>
      </c>
      <c r="H137" s="57">
        <v>15336</v>
      </c>
      <c r="I137" s="57">
        <v>10144</v>
      </c>
      <c r="J137" s="57">
        <v>12827</v>
      </c>
      <c r="K137" s="57">
        <v>6647</v>
      </c>
      <c r="L137" s="57">
        <v>2339</v>
      </c>
      <c r="M137" s="57">
        <v>16203</v>
      </c>
      <c r="N137" s="57">
        <v>189023</v>
      </c>
      <c r="O137" s="128"/>
    </row>
    <row r="138" spans="1:15" ht="18" customHeight="1">
      <c r="A138" s="78"/>
      <c r="B138" s="78"/>
      <c r="C138" s="80" t="s">
        <v>387</v>
      </c>
      <c r="D138" s="57">
        <v>60597</v>
      </c>
      <c r="E138" s="57">
        <v>28557</v>
      </c>
      <c r="F138" s="57">
        <v>12542</v>
      </c>
      <c r="G138" s="57">
        <v>12759</v>
      </c>
      <c r="H138" s="57">
        <v>18387</v>
      </c>
      <c r="I138" s="57">
        <v>7967</v>
      </c>
      <c r="J138" s="57">
        <v>11888</v>
      </c>
      <c r="K138" s="57">
        <v>8270</v>
      </c>
      <c r="L138" s="57">
        <v>1847</v>
      </c>
      <c r="M138" s="57">
        <v>12019</v>
      </c>
      <c r="N138" s="57">
        <v>174833</v>
      </c>
      <c r="O138" s="128"/>
    </row>
    <row r="139" spans="1:15" ht="18" customHeight="1">
      <c r="A139" s="78"/>
      <c r="B139" s="78"/>
      <c r="C139" s="80" t="s">
        <v>388</v>
      </c>
      <c r="D139" s="57">
        <v>54758</v>
      </c>
      <c r="E139" s="57">
        <v>25980</v>
      </c>
      <c r="F139" s="57">
        <v>10921</v>
      </c>
      <c r="G139" s="57">
        <v>10146</v>
      </c>
      <c r="H139" s="57">
        <v>14954</v>
      </c>
      <c r="I139" s="57">
        <v>8231</v>
      </c>
      <c r="J139" s="57">
        <v>9692</v>
      </c>
      <c r="K139" s="57">
        <v>6884</v>
      </c>
      <c r="L139" s="57">
        <v>1723</v>
      </c>
      <c r="M139" s="57">
        <v>9539</v>
      </c>
      <c r="N139" s="57">
        <v>152828</v>
      </c>
      <c r="O139" s="128"/>
    </row>
    <row r="140" spans="1:15" ht="18" customHeight="1">
      <c r="A140" s="78"/>
      <c r="B140" s="78"/>
      <c r="C140" s="80" t="s">
        <v>389</v>
      </c>
      <c r="D140" s="57">
        <v>43321</v>
      </c>
      <c r="E140" s="57">
        <v>20179</v>
      </c>
      <c r="F140" s="57">
        <v>8702</v>
      </c>
      <c r="G140" s="57">
        <v>6864</v>
      </c>
      <c r="H140" s="57">
        <v>10733</v>
      </c>
      <c r="I140" s="57">
        <v>6978</v>
      </c>
      <c r="J140" s="57">
        <v>6773</v>
      </c>
      <c r="K140" s="57">
        <v>5513</v>
      </c>
      <c r="L140" s="57">
        <v>1242</v>
      </c>
      <c r="M140" s="57">
        <v>7902</v>
      </c>
      <c r="N140" s="57">
        <v>118207</v>
      </c>
      <c r="O140" s="128"/>
    </row>
    <row r="141" spans="1:15" ht="18" customHeight="1">
      <c r="A141" s="78"/>
      <c r="B141" s="78"/>
      <c r="C141" s="80" t="s">
        <v>390</v>
      </c>
      <c r="D141" s="57">
        <v>35099</v>
      </c>
      <c r="E141" s="57">
        <v>16588</v>
      </c>
      <c r="F141" s="57">
        <v>8303</v>
      </c>
      <c r="G141" s="57">
        <v>6573</v>
      </c>
      <c r="H141" s="57">
        <v>7974</v>
      </c>
      <c r="I141" s="57">
        <v>6805</v>
      </c>
      <c r="J141" s="57">
        <v>5848</v>
      </c>
      <c r="K141" s="57">
        <v>5374</v>
      </c>
      <c r="L141" s="57">
        <v>976</v>
      </c>
      <c r="M141" s="57">
        <v>7158</v>
      </c>
      <c r="N141" s="57">
        <v>100698</v>
      </c>
      <c r="O141" s="128"/>
    </row>
    <row r="142" spans="1:15" ht="18" customHeight="1">
      <c r="A142" s="78"/>
      <c r="B142" s="78"/>
      <c r="C142" s="80" t="s">
        <v>391</v>
      </c>
      <c r="D142" s="57">
        <v>19467</v>
      </c>
      <c r="E142" s="57">
        <v>11549</v>
      </c>
      <c r="F142" s="57">
        <v>5377</v>
      </c>
      <c r="G142" s="57">
        <v>4744</v>
      </c>
      <c r="H142" s="57">
        <v>4075</v>
      </c>
      <c r="I142" s="57">
        <v>4330</v>
      </c>
      <c r="J142" s="57">
        <v>4125</v>
      </c>
      <c r="K142" s="57">
        <v>4065</v>
      </c>
      <c r="L142" s="57">
        <v>544</v>
      </c>
      <c r="M142" s="57">
        <v>4178</v>
      </c>
      <c r="N142" s="57">
        <v>62454</v>
      </c>
      <c r="O142" s="128"/>
    </row>
    <row r="143" spans="1:15" ht="18" customHeight="1">
      <c r="A143" s="78"/>
      <c r="B143" s="78"/>
      <c r="C143" s="80" t="s">
        <v>392</v>
      </c>
      <c r="D143" s="57">
        <v>10293</v>
      </c>
      <c r="E143" s="57">
        <v>8363</v>
      </c>
      <c r="F143" s="57">
        <v>3177</v>
      </c>
      <c r="G143" s="57">
        <v>2812</v>
      </c>
      <c r="H143" s="57">
        <v>1194</v>
      </c>
      <c r="I143" s="57">
        <v>2822</v>
      </c>
      <c r="J143" s="57">
        <v>2645</v>
      </c>
      <c r="K143" s="57">
        <v>3088</v>
      </c>
      <c r="L143" s="57">
        <v>289</v>
      </c>
      <c r="M143" s="57">
        <v>2691</v>
      </c>
      <c r="N143" s="57">
        <v>37374</v>
      </c>
      <c r="O143" s="128"/>
    </row>
    <row r="144" spans="1:15" ht="18" customHeight="1">
      <c r="A144" s="78"/>
      <c r="B144" s="78"/>
      <c r="C144" s="80" t="s">
        <v>393</v>
      </c>
      <c r="D144" s="57">
        <v>5419</v>
      </c>
      <c r="E144" s="57">
        <v>5661</v>
      </c>
      <c r="F144" s="57">
        <v>2196</v>
      </c>
      <c r="G144" s="57">
        <v>1458</v>
      </c>
      <c r="H144" s="57">
        <v>507</v>
      </c>
      <c r="I144" s="57">
        <v>1776</v>
      </c>
      <c r="J144" s="57">
        <v>1882</v>
      </c>
      <c r="K144" s="57">
        <v>1841</v>
      </c>
      <c r="L144" s="57">
        <v>251</v>
      </c>
      <c r="M144" s="57">
        <v>1662</v>
      </c>
      <c r="N144" s="57">
        <v>22653</v>
      </c>
      <c r="O144" s="128"/>
    </row>
    <row r="145" spans="1:15" ht="18" customHeight="1">
      <c r="A145" s="78"/>
      <c r="B145" s="78"/>
      <c r="C145" s="80" t="s">
        <v>394</v>
      </c>
      <c r="D145" s="57">
        <v>1964</v>
      </c>
      <c r="E145" s="57">
        <v>3421</v>
      </c>
      <c r="F145" s="57">
        <v>1628</v>
      </c>
      <c r="G145" s="57">
        <v>1040</v>
      </c>
      <c r="H145" s="57">
        <v>234</v>
      </c>
      <c r="I145" s="57">
        <v>1483</v>
      </c>
      <c r="J145" s="57">
        <v>1738</v>
      </c>
      <c r="K145" s="57">
        <v>655</v>
      </c>
      <c r="L145" s="57">
        <v>220</v>
      </c>
      <c r="M145" s="57">
        <v>632</v>
      </c>
      <c r="N145" s="57">
        <v>13015</v>
      </c>
      <c r="O145" s="128"/>
    </row>
    <row r="146" spans="1:15" ht="18" customHeight="1">
      <c r="A146" s="78"/>
      <c r="B146" s="78"/>
      <c r="C146" s="80" t="s">
        <v>395</v>
      </c>
      <c r="D146" s="57">
        <v>1557</v>
      </c>
      <c r="E146" s="57">
        <v>3258</v>
      </c>
      <c r="F146" s="57">
        <v>2871</v>
      </c>
      <c r="G146" s="57">
        <v>1204</v>
      </c>
      <c r="H146" s="57">
        <v>185</v>
      </c>
      <c r="I146" s="57">
        <v>2425</v>
      </c>
      <c r="J146" s="57">
        <v>2363</v>
      </c>
      <c r="K146" s="57">
        <v>822</v>
      </c>
      <c r="L146" s="57">
        <v>208</v>
      </c>
      <c r="M146" s="57">
        <v>859</v>
      </c>
      <c r="N146" s="57">
        <v>15752</v>
      </c>
      <c r="O146" s="128"/>
    </row>
    <row r="147" spans="1:15" ht="18" customHeight="1">
      <c r="A147" s="78"/>
      <c r="B147" s="78"/>
      <c r="C147" s="80" t="s">
        <v>396</v>
      </c>
      <c r="D147" s="57">
        <v>870</v>
      </c>
      <c r="E147" s="57">
        <v>1826</v>
      </c>
      <c r="F147" s="57">
        <v>1079</v>
      </c>
      <c r="G147" s="57">
        <v>957</v>
      </c>
      <c r="H147" s="57">
        <v>214</v>
      </c>
      <c r="I147" s="57">
        <v>1458</v>
      </c>
      <c r="J147" s="57">
        <v>1034</v>
      </c>
      <c r="K147" s="57">
        <v>360</v>
      </c>
      <c r="L147" s="57">
        <v>52</v>
      </c>
      <c r="M147" s="57">
        <v>421</v>
      </c>
      <c r="N147" s="57">
        <v>8271</v>
      </c>
      <c r="O147" s="128"/>
    </row>
    <row r="148" spans="1:15" ht="18" customHeight="1">
      <c r="A148" s="78"/>
      <c r="B148" s="78"/>
      <c r="C148" s="80" t="s">
        <v>397</v>
      </c>
      <c r="D148" s="57">
        <v>809</v>
      </c>
      <c r="E148" s="57">
        <v>1045</v>
      </c>
      <c r="F148" s="57">
        <v>342</v>
      </c>
      <c r="G148" s="57">
        <v>238</v>
      </c>
      <c r="H148" s="57">
        <v>5</v>
      </c>
      <c r="I148" s="57">
        <v>426</v>
      </c>
      <c r="J148" s="57">
        <v>222</v>
      </c>
      <c r="K148" s="57">
        <v>197</v>
      </c>
      <c r="L148" s="57">
        <v>39</v>
      </c>
      <c r="M148" s="57">
        <v>137</v>
      </c>
      <c r="N148" s="57">
        <v>3460</v>
      </c>
      <c r="O148" s="128"/>
    </row>
    <row r="149" spans="1:15" ht="18" customHeight="1">
      <c r="A149" s="78"/>
      <c r="B149" s="78"/>
      <c r="C149" s="80" t="s">
        <v>398</v>
      </c>
      <c r="D149" s="57">
        <v>605</v>
      </c>
      <c r="E149" s="57">
        <v>684</v>
      </c>
      <c r="F149" s="57">
        <v>125</v>
      </c>
      <c r="G149" s="57">
        <v>122</v>
      </c>
      <c r="H149" s="57">
        <v>21</v>
      </c>
      <c r="I149" s="57">
        <v>232</v>
      </c>
      <c r="J149" s="57">
        <v>123</v>
      </c>
      <c r="K149" s="57">
        <v>139</v>
      </c>
      <c r="L149" s="57">
        <v>24</v>
      </c>
      <c r="M149" s="57">
        <v>206</v>
      </c>
      <c r="N149" s="57">
        <v>2281</v>
      </c>
      <c r="O149" s="128"/>
    </row>
    <row r="150" spans="1:15" ht="18" customHeight="1">
      <c r="A150" s="81"/>
      <c r="B150" s="81"/>
      <c r="C150" s="80" t="s">
        <v>399</v>
      </c>
      <c r="D150" s="57">
        <v>349906</v>
      </c>
      <c r="E150" s="57">
        <v>192661</v>
      </c>
      <c r="F150" s="57">
        <v>79681</v>
      </c>
      <c r="G150" s="57">
        <v>72657</v>
      </c>
      <c r="H150" s="57">
        <v>82063</v>
      </c>
      <c r="I150" s="57">
        <v>64066</v>
      </c>
      <c r="J150" s="57">
        <v>73147</v>
      </c>
      <c r="K150" s="57">
        <v>48018</v>
      </c>
      <c r="L150" s="57">
        <v>11563</v>
      </c>
      <c r="M150" s="57">
        <v>77440</v>
      </c>
      <c r="N150" s="57">
        <v>1051202</v>
      </c>
      <c r="O150" s="128"/>
    </row>
    <row r="151" spans="1:15" ht="18" customHeight="1">
      <c r="A151" s="622" t="s">
        <v>156</v>
      </c>
      <c r="B151" s="646"/>
      <c r="C151" s="647"/>
      <c r="D151" s="57"/>
      <c r="E151" s="57"/>
      <c r="F151" s="57"/>
      <c r="G151" s="57"/>
      <c r="H151" s="57"/>
      <c r="I151" s="57"/>
      <c r="J151" s="57"/>
      <c r="K151" s="57"/>
      <c r="L151" s="57"/>
      <c r="M151" s="57"/>
      <c r="N151" s="57"/>
      <c r="O151" s="128"/>
    </row>
    <row r="152" spans="1:15" ht="18" customHeight="1">
      <c r="A152" s="78"/>
      <c r="B152" s="79" t="s">
        <v>206</v>
      </c>
      <c r="C152" s="80" t="s">
        <v>384</v>
      </c>
      <c r="D152" s="57">
        <v>7504</v>
      </c>
      <c r="E152" s="57">
        <v>3421</v>
      </c>
      <c r="F152" s="57">
        <v>3135</v>
      </c>
      <c r="G152" s="57">
        <v>2700</v>
      </c>
      <c r="H152" s="57">
        <v>4177</v>
      </c>
      <c r="I152" s="57">
        <v>755</v>
      </c>
      <c r="J152" s="57">
        <v>1141</v>
      </c>
      <c r="K152" s="57">
        <v>657</v>
      </c>
      <c r="L152" s="57">
        <v>458</v>
      </c>
      <c r="M152" s="57">
        <v>4324</v>
      </c>
      <c r="N152" s="57">
        <v>28272</v>
      </c>
      <c r="O152" s="128"/>
    </row>
    <row r="153" spans="1:15" ht="18" customHeight="1">
      <c r="A153" s="78"/>
      <c r="B153" s="78"/>
      <c r="C153" s="80" t="s">
        <v>385</v>
      </c>
      <c r="D153" s="57">
        <v>35895</v>
      </c>
      <c r="E153" s="57">
        <v>17160</v>
      </c>
      <c r="F153" s="57">
        <v>13296</v>
      </c>
      <c r="G153" s="57">
        <v>12070</v>
      </c>
      <c r="H153" s="57">
        <v>12645</v>
      </c>
      <c r="I153" s="57">
        <v>4433</v>
      </c>
      <c r="J153" s="57">
        <v>7608</v>
      </c>
      <c r="K153" s="57">
        <v>2397</v>
      </c>
      <c r="L153" s="57">
        <v>1409</v>
      </c>
      <c r="M153" s="57">
        <v>10712</v>
      </c>
      <c r="N153" s="57">
        <v>117625</v>
      </c>
      <c r="O153" s="128"/>
    </row>
    <row r="154" spans="1:15" ht="18" customHeight="1">
      <c r="A154" s="78"/>
      <c r="B154" s="78"/>
      <c r="C154" s="80" t="s">
        <v>386</v>
      </c>
      <c r="D154" s="57">
        <v>37609</v>
      </c>
      <c r="E154" s="57">
        <v>16505</v>
      </c>
      <c r="F154" s="57">
        <v>13937</v>
      </c>
      <c r="G154" s="57">
        <v>12521</v>
      </c>
      <c r="H154" s="57">
        <v>17147</v>
      </c>
      <c r="I154" s="57">
        <v>3963</v>
      </c>
      <c r="J154" s="57">
        <v>7299</v>
      </c>
      <c r="K154" s="57">
        <v>2539</v>
      </c>
      <c r="L154" s="57">
        <v>1598</v>
      </c>
      <c r="M154" s="57">
        <v>8456</v>
      </c>
      <c r="N154" s="57">
        <v>121574</v>
      </c>
      <c r="O154" s="128"/>
    </row>
    <row r="155" spans="1:15" ht="18" customHeight="1">
      <c r="A155" s="78"/>
      <c r="B155" s="78"/>
      <c r="C155" s="80" t="s">
        <v>387</v>
      </c>
      <c r="D155" s="57">
        <v>29073</v>
      </c>
      <c r="E155" s="57">
        <v>12557</v>
      </c>
      <c r="F155" s="57">
        <v>15318</v>
      </c>
      <c r="G155" s="57">
        <v>12990</v>
      </c>
      <c r="H155" s="57">
        <v>17925</v>
      </c>
      <c r="I155" s="57">
        <v>2872</v>
      </c>
      <c r="J155" s="57">
        <v>6608</v>
      </c>
      <c r="K155" s="57">
        <v>2198</v>
      </c>
      <c r="L155" s="57">
        <v>1618</v>
      </c>
      <c r="M155" s="57">
        <v>5734</v>
      </c>
      <c r="N155" s="57">
        <v>106893</v>
      </c>
      <c r="O155" s="128"/>
    </row>
    <row r="156" spans="1:15" ht="18" customHeight="1">
      <c r="A156" s="78"/>
      <c r="B156" s="78"/>
      <c r="C156" s="80" t="s">
        <v>388</v>
      </c>
      <c r="D156" s="57">
        <v>27737</v>
      </c>
      <c r="E156" s="57">
        <v>11310</v>
      </c>
      <c r="F156" s="57">
        <v>13993</v>
      </c>
      <c r="G156" s="57">
        <v>11052</v>
      </c>
      <c r="H156" s="57">
        <v>13816</v>
      </c>
      <c r="I156" s="57">
        <v>3223</v>
      </c>
      <c r="J156" s="57">
        <v>5630</v>
      </c>
      <c r="K156" s="57">
        <v>2019</v>
      </c>
      <c r="L156" s="57">
        <v>1447</v>
      </c>
      <c r="M156" s="57">
        <v>4879</v>
      </c>
      <c r="N156" s="57">
        <v>95106</v>
      </c>
      <c r="O156" s="128"/>
    </row>
    <row r="157" spans="1:15" ht="18" customHeight="1">
      <c r="A157" s="78"/>
      <c r="B157" s="78"/>
      <c r="C157" s="80" t="s">
        <v>389</v>
      </c>
      <c r="D157" s="57">
        <v>23772</v>
      </c>
      <c r="E157" s="57">
        <v>9195</v>
      </c>
      <c r="F157" s="57">
        <v>13063</v>
      </c>
      <c r="G157" s="57">
        <v>7843</v>
      </c>
      <c r="H157" s="57">
        <v>9915</v>
      </c>
      <c r="I157" s="57">
        <v>2895</v>
      </c>
      <c r="J157" s="57">
        <v>4615</v>
      </c>
      <c r="K157" s="57">
        <v>1680</v>
      </c>
      <c r="L157" s="57">
        <v>1724</v>
      </c>
      <c r="M157" s="57">
        <v>5085</v>
      </c>
      <c r="N157" s="57">
        <v>79787</v>
      </c>
      <c r="O157" s="128"/>
    </row>
    <row r="158" spans="1:15" ht="18" customHeight="1">
      <c r="A158" s="78"/>
      <c r="B158" s="78"/>
      <c r="C158" s="80" t="s">
        <v>390</v>
      </c>
      <c r="D158" s="57">
        <v>23433</v>
      </c>
      <c r="E158" s="57">
        <v>9114</v>
      </c>
      <c r="F158" s="57">
        <v>13042</v>
      </c>
      <c r="G158" s="57">
        <v>9348</v>
      </c>
      <c r="H158" s="57">
        <v>7525</v>
      </c>
      <c r="I158" s="57">
        <v>3552</v>
      </c>
      <c r="J158" s="57">
        <v>4306</v>
      </c>
      <c r="K158" s="57">
        <v>2050</v>
      </c>
      <c r="L158" s="57">
        <v>1802</v>
      </c>
      <c r="M158" s="57">
        <v>4999</v>
      </c>
      <c r="N158" s="57">
        <v>79171</v>
      </c>
      <c r="O158" s="128"/>
    </row>
    <row r="159" spans="1:15" ht="18" customHeight="1">
      <c r="A159" s="78"/>
      <c r="B159" s="78"/>
      <c r="C159" s="80" t="s">
        <v>391</v>
      </c>
      <c r="D159" s="57">
        <v>16953</v>
      </c>
      <c r="E159" s="57">
        <v>7349</v>
      </c>
      <c r="F159" s="57">
        <v>9193</v>
      </c>
      <c r="G159" s="57">
        <v>7855</v>
      </c>
      <c r="H159" s="57">
        <v>3738</v>
      </c>
      <c r="I159" s="57">
        <v>2714</v>
      </c>
      <c r="J159" s="57">
        <v>3387</v>
      </c>
      <c r="K159" s="57">
        <v>1794</v>
      </c>
      <c r="L159" s="57">
        <v>1402</v>
      </c>
      <c r="M159" s="57">
        <v>3569</v>
      </c>
      <c r="N159" s="57">
        <v>57954</v>
      </c>
      <c r="O159" s="128"/>
    </row>
    <row r="160" spans="1:15" ht="18" customHeight="1">
      <c r="A160" s="78"/>
      <c r="B160" s="78"/>
      <c r="C160" s="80" t="s">
        <v>392</v>
      </c>
      <c r="D160" s="57">
        <v>10282</v>
      </c>
      <c r="E160" s="57">
        <v>5578</v>
      </c>
      <c r="F160" s="57">
        <v>5901</v>
      </c>
      <c r="G160" s="57">
        <v>4913</v>
      </c>
      <c r="H160" s="57">
        <v>1324</v>
      </c>
      <c r="I160" s="57">
        <v>2220</v>
      </c>
      <c r="J160" s="57">
        <v>2342</v>
      </c>
      <c r="K160" s="57">
        <v>1666</v>
      </c>
      <c r="L160" s="57">
        <v>725</v>
      </c>
      <c r="M160" s="57">
        <v>2486</v>
      </c>
      <c r="N160" s="57">
        <v>37437</v>
      </c>
      <c r="O160" s="128"/>
    </row>
    <row r="161" spans="1:15" ht="18" customHeight="1">
      <c r="A161" s="78"/>
      <c r="B161" s="78"/>
      <c r="C161" s="80" t="s">
        <v>393</v>
      </c>
      <c r="D161" s="57">
        <v>6257</v>
      </c>
      <c r="E161" s="57">
        <v>3666</v>
      </c>
      <c r="F161" s="57">
        <v>4019</v>
      </c>
      <c r="G161" s="57">
        <v>2324</v>
      </c>
      <c r="H161" s="57">
        <v>706</v>
      </c>
      <c r="I161" s="57">
        <v>1547</v>
      </c>
      <c r="J161" s="57">
        <v>1736</v>
      </c>
      <c r="K161" s="57">
        <v>1428</v>
      </c>
      <c r="L161" s="57">
        <v>491</v>
      </c>
      <c r="M161" s="57">
        <v>1685</v>
      </c>
      <c r="N161" s="57">
        <v>23859</v>
      </c>
      <c r="O161" s="128"/>
    </row>
    <row r="162" spans="1:15" ht="18" customHeight="1">
      <c r="A162" s="78"/>
      <c r="B162" s="78"/>
      <c r="C162" s="80" t="s">
        <v>394</v>
      </c>
      <c r="D162" s="57">
        <v>2624</v>
      </c>
      <c r="E162" s="57">
        <v>2509</v>
      </c>
      <c r="F162" s="57">
        <v>2058</v>
      </c>
      <c r="G162" s="57">
        <v>1617</v>
      </c>
      <c r="H162" s="57">
        <v>304</v>
      </c>
      <c r="I162" s="57">
        <v>977</v>
      </c>
      <c r="J162" s="57">
        <v>1420</v>
      </c>
      <c r="K162" s="57">
        <v>794</v>
      </c>
      <c r="L162" s="57">
        <v>365</v>
      </c>
      <c r="M162" s="57">
        <v>749</v>
      </c>
      <c r="N162" s="57">
        <v>13417</v>
      </c>
      <c r="O162" s="128"/>
    </row>
    <row r="163" spans="1:15" ht="18" customHeight="1">
      <c r="A163" s="78"/>
      <c r="B163" s="78"/>
      <c r="C163" s="80" t="s">
        <v>395</v>
      </c>
      <c r="D163" s="57">
        <v>2206</v>
      </c>
      <c r="E163" s="57">
        <v>2782</v>
      </c>
      <c r="F163" s="57">
        <v>3394</v>
      </c>
      <c r="G163" s="57">
        <v>1754</v>
      </c>
      <c r="H163" s="57">
        <v>244</v>
      </c>
      <c r="I163" s="57">
        <v>1561</v>
      </c>
      <c r="J163" s="57">
        <v>1791</v>
      </c>
      <c r="K163" s="57">
        <v>1147</v>
      </c>
      <c r="L163" s="57">
        <v>284</v>
      </c>
      <c r="M163" s="57">
        <v>868</v>
      </c>
      <c r="N163" s="57">
        <v>16031</v>
      </c>
      <c r="O163" s="128"/>
    </row>
    <row r="164" spans="1:15" ht="18" customHeight="1">
      <c r="A164" s="78"/>
      <c r="B164" s="78"/>
      <c r="C164" s="80" t="s">
        <v>396</v>
      </c>
      <c r="D164" s="57">
        <v>1253</v>
      </c>
      <c r="E164" s="57">
        <v>1845</v>
      </c>
      <c r="F164" s="57">
        <v>1508</v>
      </c>
      <c r="G164" s="57">
        <v>1384</v>
      </c>
      <c r="H164" s="57">
        <v>214</v>
      </c>
      <c r="I164" s="57">
        <v>1166</v>
      </c>
      <c r="J164" s="57">
        <v>864</v>
      </c>
      <c r="K164" s="57">
        <v>553</v>
      </c>
      <c r="L164" s="57">
        <v>94</v>
      </c>
      <c r="M164" s="57">
        <v>358</v>
      </c>
      <c r="N164" s="57">
        <v>9239</v>
      </c>
      <c r="O164" s="128"/>
    </row>
    <row r="165" spans="1:15" ht="18" customHeight="1">
      <c r="A165" s="78"/>
      <c r="B165" s="78"/>
      <c r="C165" s="80" t="s">
        <v>397</v>
      </c>
      <c r="D165" s="57">
        <v>962</v>
      </c>
      <c r="E165" s="57">
        <v>785</v>
      </c>
      <c r="F165" s="57">
        <v>625</v>
      </c>
      <c r="G165" s="57">
        <v>375</v>
      </c>
      <c r="H165" s="57">
        <v>90</v>
      </c>
      <c r="I165" s="57">
        <v>348</v>
      </c>
      <c r="J165" s="57">
        <v>151</v>
      </c>
      <c r="K165" s="57">
        <v>230</v>
      </c>
      <c r="L165" s="57">
        <v>40</v>
      </c>
      <c r="M165" s="57">
        <v>202</v>
      </c>
      <c r="N165" s="57">
        <v>3808</v>
      </c>
      <c r="O165" s="128"/>
    </row>
    <row r="166" spans="1:15" ht="18" customHeight="1">
      <c r="A166" s="78"/>
      <c r="B166" s="78"/>
      <c r="C166" s="80" t="s">
        <v>398</v>
      </c>
      <c r="D166" s="57">
        <v>667</v>
      </c>
      <c r="E166" s="57">
        <v>510</v>
      </c>
      <c r="F166" s="57">
        <v>201</v>
      </c>
      <c r="G166" s="57">
        <v>144</v>
      </c>
      <c r="H166" s="57">
        <v>34</v>
      </c>
      <c r="I166" s="57">
        <v>209</v>
      </c>
      <c r="J166" s="57">
        <v>114</v>
      </c>
      <c r="K166" s="57">
        <v>64</v>
      </c>
      <c r="L166" s="57">
        <v>14</v>
      </c>
      <c r="M166" s="57">
        <v>208</v>
      </c>
      <c r="N166" s="57">
        <v>2165</v>
      </c>
      <c r="O166" s="128"/>
    </row>
    <row r="167" spans="1:15" ht="18" customHeight="1">
      <c r="A167" s="78"/>
      <c r="B167" s="81"/>
      <c r="C167" s="80" t="s">
        <v>399</v>
      </c>
      <c r="D167" s="57">
        <v>226227</v>
      </c>
      <c r="E167" s="57">
        <v>104286</v>
      </c>
      <c r="F167" s="57">
        <v>112683</v>
      </c>
      <c r="G167" s="57">
        <v>88890</v>
      </c>
      <c r="H167" s="57">
        <v>89804</v>
      </c>
      <c r="I167" s="57">
        <v>32435</v>
      </c>
      <c r="J167" s="57">
        <v>49012</v>
      </c>
      <c r="K167" s="57">
        <v>21216</v>
      </c>
      <c r="L167" s="57">
        <v>13471</v>
      </c>
      <c r="M167" s="57">
        <v>54314</v>
      </c>
      <c r="N167" s="57">
        <v>792338</v>
      </c>
      <c r="O167" s="128"/>
    </row>
    <row r="168" spans="1:15" ht="18" customHeight="1">
      <c r="A168" s="78"/>
      <c r="B168" s="79" t="s">
        <v>208</v>
      </c>
      <c r="C168" s="80" t="s">
        <v>384</v>
      </c>
      <c r="D168" s="57">
        <v>10307</v>
      </c>
      <c r="E168" s="57">
        <v>5662</v>
      </c>
      <c r="F168" s="57">
        <v>726</v>
      </c>
      <c r="G168" s="57">
        <v>1400</v>
      </c>
      <c r="H168" s="57">
        <v>1294</v>
      </c>
      <c r="I168" s="57">
        <v>1658</v>
      </c>
      <c r="J168" s="57">
        <v>670</v>
      </c>
      <c r="K168" s="57">
        <v>1005</v>
      </c>
      <c r="L168" s="57">
        <v>685</v>
      </c>
      <c r="M168" s="57">
        <v>6153</v>
      </c>
      <c r="N168" s="57">
        <v>29560</v>
      </c>
      <c r="O168" s="128"/>
    </row>
    <row r="169" spans="1:15" ht="18" customHeight="1">
      <c r="A169" s="78"/>
      <c r="B169" s="78"/>
      <c r="C169" s="80" t="s">
        <v>385</v>
      </c>
      <c r="D169" s="57">
        <v>44612</v>
      </c>
      <c r="E169" s="57">
        <v>30234</v>
      </c>
      <c r="F169" s="57">
        <v>3542</v>
      </c>
      <c r="G169" s="57">
        <v>6954</v>
      </c>
      <c r="H169" s="57">
        <v>4785</v>
      </c>
      <c r="I169" s="57">
        <v>9675</v>
      </c>
      <c r="J169" s="57">
        <v>5552</v>
      </c>
      <c r="K169" s="57">
        <v>5249</v>
      </c>
      <c r="L169" s="57">
        <v>3809</v>
      </c>
      <c r="M169" s="57">
        <v>19511</v>
      </c>
      <c r="N169" s="57">
        <v>133923</v>
      </c>
      <c r="O169" s="128"/>
    </row>
    <row r="170" spans="1:15" ht="18" customHeight="1">
      <c r="A170" s="78"/>
      <c r="B170" s="78"/>
      <c r="C170" s="80" t="s">
        <v>386</v>
      </c>
      <c r="D170" s="57">
        <v>54496</v>
      </c>
      <c r="E170" s="57">
        <v>29585</v>
      </c>
      <c r="F170" s="57">
        <v>4877</v>
      </c>
      <c r="G170" s="57">
        <v>7615</v>
      </c>
      <c r="H170" s="57">
        <v>6118</v>
      </c>
      <c r="I170" s="57">
        <v>9125</v>
      </c>
      <c r="J170" s="57">
        <v>6652</v>
      </c>
      <c r="K170" s="57">
        <v>7075</v>
      </c>
      <c r="L170" s="57">
        <v>3914</v>
      </c>
      <c r="M170" s="57">
        <v>16992</v>
      </c>
      <c r="N170" s="57">
        <v>146449</v>
      </c>
      <c r="O170" s="128"/>
    </row>
    <row r="171" spans="1:15" ht="18" customHeight="1">
      <c r="A171" s="78"/>
      <c r="B171" s="78"/>
      <c r="C171" s="80" t="s">
        <v>387</v>
      </c>
      <c r="D171" s="57">
        <v>54095</v>
      </c>
      <c r="E171" s="57">
        <v>24730</v>
      </c>
      <c r="F171" s="57">
        <v>4104</v>
      </c>
      <c r="G171" s="57">
        <v>6550</v>
      </c>
      <c r="H171" s="57">
        <v>7060</v>
      </c>
      <c r="I171" s="57">
        <v>8048</v>
      </c>
      <c r="J171" s="57">
        <v>6269</v>
      </c>
      <c r="K171" s="57">
        <v>9612</v>
      </c>
      <c r="L171" s="57">
        <v>3150</v>
      </c>
      <c r="M171" s="57">
        <v>12056</v>
      </c>
      <c r="N171" s="57">
        <v>135674</v>
      </c>
      <c r="O171" s="128"/>
    </row>
    <row r="172" spans="1:15" ht="18" customHeight="1">
      <c r="A172" s="78"/>
      <c r="B172" s="78"/>
      <c r="C172" s="80" t="s">
        <v>388</v>
      </c>
      <c r="D172" s="57">
        <v>46880</v>
      </c>
      <c r="E172" s="57">
        <v>21412</v>
      </c>
      <c r="F172" s="57">
        <v>2760</v>
      </c>
      <c r="G172" s="57">
        <v>4456</v>
      </c>
      <c r="H172" s="57">
        <v>5708</v>
      </c>
      <c r="I172" s="57">
        <v>8089</v>
      </c>
      <c r="J172" s="57">
        <v>4890</v>
      </c>
      <c r="K172" s="57">
        <v>7627</v>
      </c>
      <c r="L172" s="57">
        <v>2270</v>
      </c>
      <c r="M172" s="57">
        <v>9555</v>
      </c>
      <c r="N172" s="57">
        <v>113647</v>
      </c>
      <c r="O172" s="128"/>
    </row>
    <row r="173" spans="1:15" ht="18" customHeight="1">
      <c r="A173" s="78"/>
      <c r="B173" s="78"/>
      <c r="C173" s="80" t="s">
        <v>389</v>
      </c>
      <c r="D173" s="57">
        <v>38007</v>
      </c>
      <c r="E173" s="57">
        <v>16864</v>
      </c>
      <c r="F173" s="57">
        <v>1918</v>
      </c>
      <c r="G173" s="57">
        <v>2638</v>
      </c>
      <c r="H173" s="57">
        <v>3816</v>
      </c>
      <c r="I173" s="57">
        <v>7240</v>
      </c>
      <c r="J173" s="57">
        <v>3211</v>
      </c>
      <c r="K173" s="57">
        <v>6409</v>
      </c>
      <c r="L173" s="57">
        <v>1473</v>
      </c>
      <c r="M173" s="57">
        <v>7089</v>
      </c>
      <c r="N173" s="57">
        <v>88665</v>
      </c>
      <c r="O173" s="128"/>
    </row>
    <row r="174" spans="1:15" ht="18" customHeight="1">
      <c r="A174" s="78"/>
      <c r="B174" s="78"/>
      <c r="C174" s="80" t="s">
        <v>390</v>
      </c>
      <c r="D174" s="57">
        <v>29167</v>
      </c>
      <c r="E174" s="57">
        <v>13268</v>
      </c>
      <c r="F174" s="57">
        <v>1648</v>
      </c>
      <c r="G174" s="57">
        <v>1968</v>
      </c>
      <c r="H174" s="57">
        <v>2640</v>
      </c>
      <c r="I174" s="57">
        <v>6957</v>
      </c>
      <c r="J174" s="57">
        <v>2471</v>
      </c>
      <c r="K174" s="57">
        <v>5771</v>
      </c>
      <c r="L174" s="57">
        <v>1632</v>
      </c>
      <c r="M174" s="57">
        <v>6312</v>
      </c>
      <c r="N174" s="57">
        <v>71834</v>
      </c>
      <c r="O174" s="128"/>
    </row>
    <row r="175" spans="1:15" ht="18" customHeight="1">
      <c r="A175" s="78"/>
      <c r="B175" s="78"/>
      <c r="C175" s="80" t="s">
        <v>391</v>
      </c>
      <c r="D175" s="57">
        <v>14712</v>
      </c>
      <c r="E175" s="57">
        <v>7849</v>
      </c>
      <c r="F175" s="57">
        <v>1144</v>
      </c>
      <c r="G175" s="57">
        <v>1316</v>
      </c>
      <c r="H175" s="57">
        <v>1620</v>
      </c>
      <c r="I175" s="57">
        <v>4557</v>
      </c>
      <c r="J175" s="57">
        <v>1497</v>
      </c>
      <c r="K175" s="57">
        <v>4270</v>
      </c>
      <c r="L175" s="57">
        <v>658</v>
      </c>
      <c r="M175" s="57">
        <v>3332</v>
      </c>
      <c r="N175" s="57">
        <v>40955</v>
      </c>
      <c r="O175" s="128"/>
    </row>
    <row r="176" spans="1:15" ht="18" customHeight="1">
      <c r="A176" s="78"/>
      <c r="B176" s="78"/>
      <c r="C176" s="80" t="s">
        <v>392</v>
      </c>
      <c r="D176" s="57">
        <v>6127</v>
      </c>
      <c r="E176" s="57">
        <v>5679</v>
      </c>
      <c r="F176" s="57">
        <v>345</v>
      </c>
      <c r="G176" s="57">
        <v>500</v>
      </c>
      <c r="H176" s="57">
        <v>526</v>
      </c>
      <c r="I176" s="57">
        <v>2588</v>
      </c>
      <c r="J176" s="57">
        <v>793</v>
      </c>
      <c r="K176" s="57">
        <v>3582</v>
      </c>
      <c r="L176" s="57">
        <v>333</v>
      </c>
      <c r="M176" s="57">
        <v>1477</v>
      </c>
      <c r="N176" s="57">
        <v>21950</v>
      </c>
      <c r="O176" s="128"/>
    </row>
    <row r="177" spans="1:15" ht="18" customHeight="1">
      <c r="A177" s="78"/>
      <c r="B177" s="78"/>
      <c r="C177" s="80" t="s">
        <v>393</v>
      </c>
      <c r="D177" s="57">
        <v>3454</v>
      </c>
      <c r="E177" s="57">
        <v>3881</v>
      </c>
      <c r="F177" s="57">
        <v>363</v>
      </c>
      <c r="G177" s="57">
        <v>278</v>
      </c>
      <c r="H177" s="57">
        <v>291</v>
      </c>
      <c r="I177" s="57">
        <v>1905</v>
      </c>
      <c r="J177" s="57">
        <v>602</v>
      </c>
      <c r="K177" s="57">
        <v>3107</v>
      </c>
      <c r="L177" s="57">
        <v>165</v>
      </c>
      <c r="M177" s="57">
        <v>715</v>
      </c>
      <c r="N177" s="57">
        <v>14761</v>
      </c>
      <c r="O177" s="128"/>
    </row>
    <row r="178" spans="1:15" ht="18" customHeight="1">
      <c r="A178" s="78"/>
      <c r="B178" s="78"/>
      <c r="C178" s="80" t="s">
        <v>394</v>
      </c>
      <c r="D178" s="57">
        <v>1233</v>
      </c>
      <c r="E178" s="57">
        <v>2268</v>
      </c>
      <c r="F178" s="57">
        <v>418</v>
      </c>
      <c r="G178" s="57">
        <v>223</v>
      </c>
      <c r="H178" s="57">
        <v>88</v>
      </c>
      <c r="I178" s="57">
        <v>1580</v>
      </c>
      <c r="J178" s="57">
        <v>780</v>
      </c>
      <c r="K178" s="57">
        <v>1836</v>
      </c>
      <c r="L178" s="57">
        <v>79</v>
      </c>
      <c r="M178" s="57">
        <v>317</v>
      </c>
      <c r="N178" s="57">
        <v>8822</v>
      </c>
      <c r="O178" s="128"/>
    </row>
    <row r="179" spans="1:15" ht="18" customHeight="1">
      <c r="A179" s="78"/>
      <c r="B179" s="78"/>
      <c r="C179" s="80" t="s">
        <v>395</v>
      </c>
      <c r="D179" s="57">
        <v>835</v>
      </c>
      <c r="E179" s="57">
        <v>1805</v>
      </c>
      <c r="F179" s="57">
        <v>731</v>
      </c>
      <c r="G179" s="57">
        <v>353</v>
      </c>
      <c r="H179" s="57">
        <v>137</v>
      </c>
      <c r="I179" s="57">
        <v>2014</v>
      </c>
      <c r="J179" s="57">
        <v>1112</v>
      </c>
      <c r="K179" s="57">
        <v>1852</v>
      </c>
      <c r="L179" s="57">
        <v>77</v>
      </c>
      <c r="M179" s="57">
        <v>357</v>
      </c>
      <c r="N179" s="57">
        <v>9273</v>
      </c>
      <c r="O179" s="128"/>
    </row>
    <row r="180" spans="1:15" ht="18" customHeight="1">
      <c r="A180" s="78"/>
      <c r="B180" s="78"/>
      <c r="C180" s="80" t="s">
        <v>396</v>
      </c>
      <c r="D180" s="57">
        <v>419</v>
      </c>
      <c r="E180" s="57">
        <v>672</v>
      </c>
      <c r="F180" s="57">
        <v>214</v>
      </c>
      <c r="G180" s="57">
        <v>152</v>
      </c>
      <c r="H180" s="57">
        <v>61</v>
      </c>
      <c r="I180" s="57">
        <v>906</v>
      </c>
      <c r="J180" s="57">
        <v>394</v>
      </c>
      <c r="K180" s="57">
        <v>865</v>
      </c>
      <c r="L180" s="57">
        <v>24</v>
      </c>
      <c r="M180" s="57">
        <v>224</v>
      </c>
      <c r="N180" s="57">
        <v>3931</v>
      </c>
      <c r="O180" s="128"/>
    </row>
    <row r="181" spans="1:15" ht="18" customHeight="1">
      <c r="A181" s="78"/>
      <c r="B181" s="78"/>
      <c r="C181" s="80" t="s">
        <v>397</v>
      </c>
      <c r="D181" s="57">
        <v>400</v>
      </c>
      <c r="E181" s="57">
        <v>480</v>
      </c>
      <c r="F181" s="57">
        <v>12</v>
      </c>
      <c r="G181" s="57">
        <v>36</v>
      </c>
      <c r="H181" s="57">
        <v>11</v>
      </c>
      <c r="I181" s="57">
        <v>252</v>
      </c>
      <c r="J181" s="57">
        <v>124</v>
      </c>
      <c r="K181" s="57">
        <v>331</v>
      </c>
      <c r="L181" s="57">
        <v>48</v>
      </c>
      <c r="M181" s="57">
        <v>33</v>
      </c>
      <c r="N181" s="57">
        <v>1727</v>
      </c>
      <c r="O181" s="128"/>
    </row>
    <row r="182" spans="1:15" ht="18" customHeight="1">
      <c r="A182" s="78"/>
      <c r="B182" s="78"/>
      <c r="C182" s="80" t="s">
        <v>398</v>
      </c>
      <c r="D182" s="57">
        <v>251</v>
      </c>
      <c r="E182" s="57">
        <v>433</v>
      </c>
      <c r="F182" s="57">
        <v>5</v>
      </c>
      <c r="G182" s="57">
        <v>28</v>
      </c>
      <c r="H182" s="57">
        <v>5</v>
      </c>
      <c r="I182" s="57">
        <v>182</v>
      </c>
      <c r="J182" s="57">
        <v>9</v>
      </c>
      <c r="K182" s="57">
        <v>304</v>
      </c>
      <c r="L182" s="57">
        <v>22</v>
      </c>
      <c r="M182" s="57">
        <v>25</v>
      </c>
      <c r="N182" s="57">
        <v>1264</v>
      </c>
      <c r="O182" s="128"/>
    </row>
    <row r="183" spans="1:15" ht="18" customHeight="1">
      <c r="A183" s="78"/>
      <c r="B183" s="81"/>
      <c r="C183" s="80" t="s">
        <v>399</v>
      </c>
      <c r="D183" s="57">
        <v>304995</v>
      </c>
      <c r="E183" s="57">
        <v>164822</v>
      </c>
      <c r="F183" s="57">
        <v>22807</v>
      </c>
      <c r="G183" s="57">
        <v>34467</v>
      </c>
      <c r="H183" s="57">
        <v>34160</v>
      </c>
      <c r="I183" s="57">
        <v>64776</v>
      </c>
      <c r="J183" s="57">
        <v>35026</v>
      </c>
      <c r="K183" s="57">
        <v>58895</v>
      </c>
      <c r="L183" s="57">
        <v>18339</v>
      </c>
      <c r="M183" s="57">
        <v>84148</v>
      </c>
      <c r="N183" s="57">
        <v>822435</v>
      </c>
      <c r="O183" s="128"/>
    </row>
    <row r="184" spans="1:15" ht="18" customHeight="1">
      <c r="A184" s="78"/>
      <c r="B184" s="79" t="s">
        <v>176</v>
      </c>
      <c r="C184" s="80" t="s">
        <v>384</v>
      </c>
      <c r="D184" s="57">
        <v>17811</v>
      </c>
      <c r="E184" s="57">
        <v>9083</v>
      </c>
      <c r="F184" s="57">
        <v>3861</v>
      </c>
      <c r="G184" s="57">
        <v>4100</v>
      </c>
      <c r="H184" s="57">
        <v>5471</v>
      </c>
      <c r="I184" s="57">
        <v>2413</v>
      </c>
      <c r="J184" s="57">
        <v>1811</v>
      </c>
      <c r="K184" s="57">
        <v>1662</v>
      </c>
      <c r="L184" s="57">
        <v>1143</v>
      </c>
      <c r="M184" s="57">
        <v>10477</v>
      </c>
      <c r="N184" s="57">
        <v>57832</v>
      </c>
      <c r="O184" s="128"/>
    </row>
    <row r="185" spans="1:15" ht="18" customHeight="1">
      <c r="A185" s="78"/>
      <c r="B185" s="78"/>
      <c r="C185" s="80" t="s">
        <v>385</v>
      </c>
      <c r="D185" s="57">
        <v>80507</v>
      </c>
      <c r="E185" s="57">
        <v>47394</v>
      </c>
      <c r="F185" s="57">
        <v>16838</v>
      </c>
      <c r="G185" s="57">
        <v>19024</v>
      </c>
      <c r="H185" s="57">
        <v>17430</v>
      </c>
      <c r="I185" s="57">
        <v>14108</v>
      </c>
      <c r="J185" s="57">
        <v>13160</v>
      </c>
      <c r="K185" s="57">
        <v>7646</v>
      </c>
      <c r="L185" s="57">
        <v>5218</v>
      </c>
      <c r="M185" s="57">
        <v>30223</v>
      </c>
      <c r="N185" s="57">
        <v>251548</v>
      </c>
      <c r="O185" s="128"/>
    </row>
    <row r="186" spans="1:15" ht="18" customHeight="1">
      <c r="A186" s="78"/>
      <c r="B186" s="78"/>
      <c r="C186" s="80" t="s">
        <v>386</v>
      </c>
      <c r="D186" s="57">
        <v>92105</v>
      </c>
      <c r="E186" s="57">
        <v>46090</v>
      </c>
      <c r="F186" s="57">
        <v>18814</v>
      </c>
      <c r="G186" s="57">
        <v>20136</v>
      </c>
      <c r="H186" s="57">
        <v>23265</v>
      </c>
      <c r="I186" s="57">
        <v>13088</v>
      </c>
      <c r="J186" s="57">
        <v>13951</v>
      </c>
      <c r="K186" s="57">
        <v>9614</v>
      </c>
      <c r="L186" s="57">
        <v>5512</v>
      </c>
      <c r="M186" s="57">
        <v>25448</v>
      </c>
      <c r="N186" s="57">
        <v>268023</v>
      </c>
      <c r="O186" s="128"/>
    </row>
    <row r="187" spans="1:15" ht="18" customHeight="1">
      <c r="A187" s="78"/>
      <c r="B187" s="78"/>
      <c r="C187" s="80" t="s">
        <v>387</v>
      </c>
      <c r="D187" s="57">
        <v>83168</v>
      </c>
      <c r="E187" s="57">
        <v>37287</v>
      </c>
      <c r="F187" s="57">
        <v>19422</v>
      </c>
      <c r="G187" s="57">
        <v>19540</v>
      </c>
      <c r="H187" s="57">
        <v>24985</v>
      </c>
      <c r="I187" s="57">
        <v>10920</v>
      </c>
      <c r="J187" s="57">
        <v>12877</v>
      </c>
      <c r="K187" s="57">
        <v>11810</v>
      </c>
      <c r="L187" s="57">
        <v>4768</v>
      </c>
      <c r="M187" s="57">
        <v>17790</v>
      </c>
      <c r="N187" s="57">
        <v>242567</v>
      </c>
      <c r="O187" s="128"/>
    </row>
    <row r="188" spans="1:15" ht="18" customHeight="1">
      <c r="A188" s="78"/>
      <c r="B188" s="78"/>
      <c r="C188" s="80" t="s">
        <v>388</v>
      </c>
      <c r="D188" s="57">
        <v>74617</v>
      </c>
      <c r="E188" s="57">
        <v>32722</v>
      </c>
      <c r="F188" s="57">
        <v>16753</v>
      </c>
      <c r="G188" s="57">
        <v>15508</v>
      </c>
      <c r="H188" s="57">
        <v>19524</v>
      </c>
      <c r="I188" s="57">
        <v>11312</v>
      </c>
      <c r="J188" s="57">
        <v>10520</v>
      </c>
      <c r="K188" s="57">
        <v>9646</v>
      </c>
      <c r="L188" s="57">
        <v>3717</v>
      </c>
      <c r="M188" s="57">
        <v>14434</v>
      </c>
      <c r="N188" s="57">
        <v>208753</v>
      </c>
      <c r="O188" s="128"/>
    </row>
    <row r="189" spans="1:15" ht="18" customHeight="1">
      <c r="A189" s="78"/>
      <c r="B189" s="78"/>
      <c r="C189" s="80" t="s">
        <v>389</v>
      </c>
      <c r="D189" s="57">
        <v>61779</v>
      </c>
      <c r="E189" s="57">
        <v>26059</v>
      </c>
      <c r="F189" s="57">
        <v>14981</v>
      </c>
      <c r="G189" s="57">
        <v>10481</v>
      </c>
      <c r="H189" s="57">
        <v>13731</v>
      </c>
      <c r="I189" s="57">
        <v>10135</v>
      </c>
      <c r="J189" s="57">
        <v>7826</v>
      </c>
      <c r="K189" s="57">
        <v>8089</v>
      </c>
      <c r="L189" s="57">
        <v>3197</v>
      </c>
      <c r="M189" s="57">
        <v>12174</v>
      </c>
      <c r="N189" s="57">
        <v>168452</v>
      </c>
      <c r="O189" s="128"/>
    </row>
    <row r="190" spans="1:15" ht="18" customHeight="1">
      <c r="A190" s="78"/>
      <c r="B190" s="78"/>
      <c r="C190" s="80" t="s">
        <v>390</v>
      </c>
      <c r="D190" s="57">
        <v>52600</v>
      </c>
      <c r="E190" s="57">
        <v>22382</v>
      </c>
      <c r="F190" s="57">
        <v>14690</v>
      </c>
      <c r="G190" s="57">
        <v>11316</v>
      </c>
      <c r="H190" s="57">
        <v>10165</v>
      </c>
      <c r="I190" s="57">
        <v>10509</v>
      </c>
      <c r="J190" s="57">
        <v>6777</v>
      </c>
      <c r="K190" s="57">
        <v>7821</v>
      </c>
      <c r="L190" s="57">
        <v>3434</v>
      </c>
      <c r="M190" s="57">
        <v>11311</v>
      </c>
      <c r="N190" s="57">
        <v>151005</v>
      </c>
      <c r="O190" s="128"/>
    </row>
    <row r="191" spans="1:15" ht="18" customHeight="1">
      <c r="A191" s="78"/>
      <c r="B191" s="78"/>
      <c r="C191" s="80" t="s">
        <v>391</v>
      </c>
      <c r="D191" s="57">
        <v>31665</v>
      </c>
      <c r="E191" s="57">
        <v>15198</v>
      </c>
      <c r="F191" s="57">
        <v>10337</v>
      </c>
      <c r="G191" s="57">
        <v>9171</v>
      </c>
      <c r="H191" s="57">
        <v>5358</v>
      </c>
      <c r="I191" s="57">
        <v>7271</v>
      </c>
      <c r="J191" s="57">
        <v>4884</v>
      </c>
      <c r="K191" s="57">
        <v>6064</v>
      </c>
      <c r="L191" s="57">
        <v>2060</v>
      </c>
      <c r="M191" s="57">
        <v>6901</v>
      </c>
      <c r="N191" s="57">
        <v>98909</v>
      </c>
      <c r="O191" s="128"/>
    </row>
    <row r="192" spans="1:15" ht="18" customHeight="1">
      <c r="A192" s="78"/>
      <c r="B192" s="78"/>
      <c r="C192" s="80" t="s">
        <v>392</v>
      </c>
      <c r="D192" s="57">
        <v>16409</v>
      </c>
      <c r="E192" s="57">
        <v>11257</v>
      </c>
      <c r="F192" s="57">
        <v>6246</v>
      </c>
      <c r="G192" s="57">
        <v>5413</v>
      </c>
      <c r="H192" s="57">
        <v>1850</v>
      </c>
      <c r="I192" s="57">
        <v>4808</v>
      </c>
      <c r="J192" s="57">
        <v>3135</v>
      </c>
      <c r="K192" s="57">
        <v>5248</v>
      </c>
      <c r="L192" s="57">
        <v>1058</v>
      </c>
      <c r="M192" s="57">
        <v>3963</v>
      </c>
      <c r="N192" s="57">
        <v>59387</v>
      </c>
      <c r="O192" s="128"/>
    </row>
    <row r="193" spans="1:15" ht="18" customHeight="1">
      <c r="A193" s="78"/>
      <c r="B193" s="78"/>
      <c r="C193" s="80" t="s">
        <v>393</v>
      </c>
      <c r="D193" s="57">
        <v>9711</v>
      </c>
      <c r="E193" s="57">
        <v>7547</v>
      </c>
      <c r="F193" s="57">
        <v>4382</v>
      </c>
      <c r="G193" s="57">
        <v>2602</v>
      </c>
      <c r="H193" s="57">
        <v>997</v>
      </c>
      <c r="I193" s="57">
        <v>3452</v>
      </c>
      <c r="J193" s="57">
        <v>2338</v>
      </c>
      <c r="K193" s="57">
        <v>4535</v>
      </c>
      <c r="L193" s="57">
        <v>656</v>
      </c>
      <c r="M193" s="57">
        <v>2400</v>
      </c>
      <c r="N193" s="57">
        <v>38620</v>
      </c>
      <c r="O193" s="128"/>
    </row>
    <row r="194" spans="1:15" ht="18" customHeight="1">
      <c r="A194" s="78"/>
      <c r="B194" s="78"/>
      <c r="C194" s="80" t="s">
        <v>394</v>
      </c>
      <c r="D194" s="57">
        <v>3857</v>
      </c>
      <c r="E194" s="57">
        <v>4777</v>
      </c>
      <c r="F194" s="57">
        <v>2476</v>
      </c>
      <c r="G194" s="57">
        <v>1840</v>
      </c>
      <c r="H194" s="57">
        <v>392</v>
      </c>
      <c r="I194" s="57">
        <v>2557</v>
      </c>
      <c r="J194" s="57">
        <v>2200</v>
      </c>
      <c r="K194" s="57">
        <v>2630</v>
      </c>
      <c r="L194" s="57">
        <v>444</v>
      </c>
      <c r="M194" s="57">
        <v>1066</v>
      </c>
      <c r="N194" s="57">
        <v>22239</v>
      </c>
      <c r="O194" s="128"/>
    </row>
    <row r="195" spans="1:15" ht="18" customHeight="1">
      <c r="A195" s="78"/>
      <c r="B195" s="78"/>
      <c r="C195" s="80" t="s">
        <v>395</v>
      </c>
      <c r="D195" s="57">
        <v>3041</v>
      </c>
      <c r="E195" s="57">
        <v>4587</v>
      </c>
      <c r="F195" s="57">
        <v>4125</v>
      </c>
      <c r="G195" s="57">
        <v>2107</v>
      </c>
      <c r="H195" s="57">
        <v>381</v>
      </c>
      <c r="I195" s="57">
        <v>3575</v>
      </c>
      <c r="J195" s="57">
        <v>2903</v>
      </c>
      <c r="K195" s="57">
        <v>2999</v>
      </c>
      <c r="L195" s="57">
        <v>361</v>
      </c>
      <c r="M195" s="57">
        <v>1225</v>
      </c>
      <c r="N195" s="57">
        <v>25304</v>
      </c>
      <c r="O195" s="128"/>
    </row>
    <row r="196" spans="1:15" ht="18" customHeight="1">
      <c r="A196" s="78"/>
      <c r="B196" s="78"/>
      <c r="C196" s="80" t="s">
        <v>396</v>
      </c>
      <c r="D196" s="57">
        <v>1672</v>
      </c>
      <c r="E196" s="57">
        <v>2517</v>
      </c>
      <c r="F196" s="57">
        <v>1722</v>
      </c>
      <c r="G196" s="57">
        <v>1536</v>
      </c>
      <c r="H196" s="57">
        <v>275</v>
      </c>
      <c r="I196" s="57">
        <v>2072</v>
      </c>
      <c r="J196" s="57">
        <v>1258</v>
      </c>
      <c r="K196" s="57">
        <v>1418</v>
      </c>
      <c r="L196" s="57">
        <v>118</v>
      </c>
      <c r="M196" s="57">
        <v>582</v>
      </c>
      <c r="N196" s="57">
        <v>13170</v>
      </c>
      <c r="O196" s="128"/>
    </row>
    <row r="197" spans="1:15" ht="18" customHeight="1">
      <c r="A197" s="78"/>
      <c r="B197" s="78"/>
      <c r="C197" s="80" t="s">
        <v>397</v>
      </c>
      <c r="D197" s="57">
        <v>1362</v>
      </c>
      <c r="E197" s="57">
        <v>1265</v>
      </c>
      <c r="F197" s="57">
        <v>637</v>
      </c>
      <c r="G197" s="57">
        <v>411</v>
      </c>
      <c r="H197" s="57">
        <v>101</v>
      </c>
      <c r="I197" s="57">
        <v>600</v>
      </c>
      <c r="J197" s="57">
        <v>275</v>
      </c>
      <c r="K197" s="57">
        <v>561</v>
      </c>
      <c r="L197" s="57">
        <v>88</v>
      </c>
      <c r="M197" s="57">
        <v>235</v>
      </c>
      <c r="N197" s="57">
        <v>5535</v>
      </c>
      <c r="O197" s="128"/>
    </row>
    <row r="198" spans="1:15" ht="18" customHeight="1">
      <c r="A198" s="78"/>
      <c r="B198" s="78"/>
      <c r="C198" s="80" t="s">
        <v>398</v>
      </c>
      <c r="D198" s="57">
        <v>918</v>
      </c>
      <c r="E198" s="57">
        <v>943</v>
      </c>
      <c r="F198" s="57">
        <v>206</v>
      </c>
      <c r="G198" s="57">
        <v>172</v>
      </c>
      <c r="H198" s="57">
        <v>39</v>
      </c>
      <c r="I198" s="57">
        <v>391</v>
      </c>
      <c r="J198" s="57">
        <v>123</v>
      </c>
      <c r="K198" s="57">
        <v>368</v>
      </c>
      <c r="L198" s="57">
        <v>36</v>
      </c>
      <c r="M198" s="57">
        <v>233</v>
      </c>
      <c r="N198" s="57">
        <v>3429</v>
      </c>
      <c r="O198" s="128"/>
    </row>
    <row r="199" spans="1:15" ht="18" customHeight="1">
      <c r="A199" s="81"/>
      <c r="B199" s="81"/>
      <c r="C199" s="80" t="s">
        <v>78</v>
      </c>
      <c r="D199" s="57">
        <v>531222</v>
      </c>
      <c r="E199" s="57">
        <v>269108</v>
      </c>
      <c r="F199" s="57">
        <v>135490</v>
      </c>
      <c r="G199" s="57">
        <v>123357</v>
      </c>
      <c r="H199" s="57">
        <v>123964</v>
      </c>
      <c r="I199" s="57">
        <v>97211</v>
      </c>
      <c r="J199" s="57">
        <v>84038</v>
      </c>
      <c r="K199" s="57">
        <v>80111</v>
      </c>
      <c r="L199" s="57">
        <v>31810</v>
      </c>
      <c r="M199" s="57">
        <v>138462</v>
      </c>
      <c r="N199" s="57">
        <v>1614773</v>
      </c>
      <c r="O199" s="128"/>
    </row>
    <row r="200" spans="1:15" ht="16.5" customHeight="1"/>
    <row r="201" spans="1:15" s="77" customFormat="1" ht="39" customHeight="1">
      <c r="A201" s="58" t="s">
        <v>82</v>
      </c>
      <c r="B201" s="59" t="s">
        <v>180</v>
      </c>
      <c r="C201" s="554" t="s">
        <v>209</v>
      </c>
      <c r="D201" s="554"/>
      <c r="E201" s="554"/>
      <c r="F201" s="554"/>
      <c r="G201" s="554"/>
      <c r="H201" s="554"/>
      <c r="I201" s="554"/>
      <c r="J201" s="554"/>
      <c r="K201" s="554"/>
      <c r="L201" s="554"/>
      <c r="M201" s="554"/>
      <c r="N201" s="554"/>
      <c r="O201" s="409"/>
    </row>
    <row r="202" spans="1:15" s="77" customFormat="1" ht="19.5" customHeight="1">
      <c r="A202" s="58"/>
      <c r="B202" s="61" t="s">
        <v>318</v>
      </c>
      <c r="C202" s="554" t="s">
        <v>402</v>
      </c>
      <c r="D202" s="554"/>
      <c r="E202" s="554"/>
      <c r="F202" s="554"/>
      <c r="G202" s="554"/>
      <c r="H202" s="554"/>
      <c r="I202" s="554"/>
      <c r="J202" s="554"/>
      <c r="K202" s="554"/>
      <c r="L202" s="554"/>
      <c r="M202" s="554"/>
      <c r="N202" s="554"/>
      <c r="O202" s="409"/>
    </row>
    <row r="203" spans="1:15" s="77" customFormat="1" ht="19.5" customHeight="1">
      <c r="A203" s="58"/>
      <c r="B203" s="59"/>
      <c r="C203" s="60"/>
      <c r="D203" s="60"/>
      <c r="E203" s="60"/>
      <c r="F203" s="60"/>
      <c r="G203" s="60"/>
      <c r="H203" s="60"/>
      <c r="I203" s="60"/>
      <c r="J203" s="60"/>
      <c r="K203" s="60"/>
      <c r="L203" s="60"/>
      <c r="M203" s="60"/>
      <c r="O203" s="429"/>
    </row>
    <row r="204" spans="1:15" ht="66.75" customHeight="1">
      <c r="A204" s="60" t="s">
        <v>291</v>
      </c>
      <c r="B204" s="61" t="s">
        <v>194</v>
      </c>
      <c r="C204" s="554" t="s">
        <v>195</v>
      </c>
      <c r="D204" s="554"/>
      <c r="E204" s="554"/>
      <c r="F204" s="554"/>
      <c r="G204" s="554"/>
      <c r="H204" s="554"/>
      <c r="I204" s="554"/>
      <c r="J204" s="554"/>
      <c r="K204" s="554"/>
      <c r="L204" s="554"/>
      <c r="M204" s="554"/>
      <c r="N204" s="554"/>
      <c r="O204" s="409"/>
    </row>
    <row r="205" spans="1:15">
      <c r="A205" s="58"/>
      <c r="B205" s="61"/>
      <c r="C205" s="58"/>
    </row>
    <row r="206" spans="1:15">
      <c r="A206" s="58" t="s">
        <v>196</v>
      </c>
      <c r="B206" s="61" t="s">
        <v>194</v>
      </c>
      <c r="C206" s="588" t="s">
        <v>323</v>
      </c>
      <c r="D206" s="588"/>
      <c r="E206" s="588"/>
      <c r="F206" s="588"/>
      <c r="G206" s="588"/>
      <c r="H206" s="588"/>
      <c r="I206" s="588"/>
      <c r="J206" s="588"/>
      <c r="K206" s="588"/>
      <c r="L206" s="588"/>
      <c r="M206" s="588"/>
      <c r="N206" s="588"/>
      <c r="O206" s="410"/>
    </row>
  </sheetData>
  <mergeCells count="12">
    <mergeCell ref="C206:N206"/>
    <mergeCell ref="A1:N1"/>
    <mergeCell ref="A2:C3"/>
    <mergeCell ref="D2:M2"/>
    <mergeCell ref="N2:N3"/>
    <mergeCell ref="A4:C4"/>
    <mergeCell ref="A53:C53"/>
    <mergeCell ref="A102:C102"/>
    <mergeCell ref="A151:C151"/>
    <mergeCell ref="C201:N201"/>
    <mergeCell ref="C202:N202"/>
    <mergeCell ref="C204:N204"/>
  </mergeCells>
  <phoneticPr fontId="4" type="noConversion"/>
  <hyperlinks>
    <hyperlink ref="P1" location="'索引 Index'!A1" display="索引 Index"/>
  </hyperlinks>
  <printOptions horizontalCentered="1"/>
  <pageMargins left="0.39370078740157483" right="0.39370078740157483" top="0.39370078740157483" bottom="0.39370078740157483" header="0.31496062992125984" footer="0.11811023622047245"/>
  <pageSetup paperSize="9" scale="69" fitToHeight="0" orientation="landscape" r:id="rId1"/>
  <headerFooter>
    <oddFooter>&amp;L&amp;"Times New Roman,標準"&amp;10(&amp;A)&amp;R&amp;"Times New Roman,標準"&amp;10P.&amp;P /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7"/>
  <sheetViews>
    <sheetView showGridLines="0" workbookViewId="0">
      <pane xSplit="3" ySplit="3" topLeftCell="D4" activePane="bottomRight" state="frozen"/>
      <selection activeCell="A62" sqref="A62:XFD62"/>
      <selection pane="topRight" activeCell="A62" sqref="A62:XFD62"/>
      <selection pane="bottomLeft" activeCell="A62" sqref="A62:XFD62"/>
      <selection pane="bottomRight" activeCell="X1" sqref="X1"/>
    </sheetView>
  </sheetViews>
  <sheetFormatPr defaultRowHeight="14.25"/>
  <cols>
    <col min="1" max="1" width="10.625" style="53" customWidth="1"/>
    <col min="2" max="2" width="4.625" style="53" customWidth="1"/>
    <col min="3" max="22" width="10.625" style="53" customWidth="1"/>
    <col min="23" max="23" width="9" style="21" customWidth="1"/>
    <col min="24" max="16384" width="9" style="53"/>
  </cols>
  <sheetData>
    <row r="1" spans="1:24" ht="33" customHeight="1">
      <c r="A1" s="593" t="s">
        <v>403</v>
      </c>
      <c r="B1" s="593"/>
      <c r="C1" s="593"/>
      <c r="D1" s="593"/>
      <c r="E1" s="593"/>
      <c r="F1" s="593"/>
      <c r="G1" s="593"/>
      <c r="H1" s="593"/>
      <c r="I1" s="593"/>
      <c r="J1" s="593"/>
      <c r="K1" s="593"/>
      <c r="L1" s="593"/>
      <c r="M1" s="593"/>
      <c r="N1" s="593"/>
      <c r="O1" s="593"/>
      <c r="P1" s="593"/>
      <c r="Q1" s="593"/>
      <c r="R1" s="593"/>
      <c r="S1" s="593"/>
      <c r="T1" s="593"/>
      <c r="U1" s="593"/>
      <c r="V1" s="593"/>
      <c r="W1" s="426"/>
      <c r="X1" s="415" t="s">
        <v>1089</v>
      </c>
    </row>
    <row r="2" spans="1:24" ht="24.95" customHeight="1">
      <c r="A2" s="594" t="s">
        <v>404</v>
      </c>
      <c r="B2" s="595"/>
      <c r="C2" s="596"/>
      <c r="D2" s="570" t="s">
        <v>405</v>
      </c>
      <c r="E2" s="571"/>
      <c r="F2" s="571"/>
      <c r="G2" s="571"/>
      <c r="H2" s="571"/>
      <c r="I2" s="571"/>
      <c r="J2" s="571"/>
      <c r="K2" s="571"/>
      <c r="L2" s="571"/>
      <c r="M2" s="571"/>
      <c r="N2" s="571"/>
      <c r="O2" s="571"/>
      <c r="P2" s="571"/>
      <c r="Q2" s="571"/>
      <c r="R2" s="571"/>
      <c r="S2" s="571"/>
      <c r="T2" s="571"/>
      <c r="U2" s="572"/>
      <c r="V2" s="582" t="s">
        <v>156</v>
      </c>
      <c r="W2" s="427"/>
    </row>
    <row r="3" spans="1:24" ht="24.95" customHeight="1">
      <c r="A3" s="600"/>
      <c r="B3" s="601"/>
      <c r="C3" s="602"/>
      <c r="D3" s="23" t="s">
        <v>6</v>
      </c>
      <c r="E3" s="23" t="s">
        <v>249</v>
      </c>
      <c r="F3" s="23" t="s">
        <v>250</v>
      </c>
      <c r="G3" s="23" t="s">
        <v>18</v>
      </c>
      <c r="H3" s="23" t="s">
        <v>22</v>
      </c>
      <c r="I3" s="23" t="s">
        <v>26</v>
      </c>
      <c r="J3" s="23" t="s">
        <v>30</v>
      </c>
      <c r="K3" s="23" t="s">
        <v>34</v>
      </c>
      <c r="L3" s="23" t="s">
        <v>38</v>
      </c>
      <c r="M3" s="23" t="s">
        <v>406</v>
      </c>
      <c r="N3" s="23" t="s">
        <v>46</v>
      </c>
      <c r="O3" s="23" t="s">
        <v>50</v>
      </c>
      <c r="P3" s="23" t="s">
        <v>54</v>
      </c>
      <c r="Q3" s="23" t="s">
        <v>58</v>
      </c>
      <c r="R3" s="23" t="s">
        <v>62</v>
      </c>
      <c r="S3" s="23" t="s">
        <v>66</v>
      </c>
      <c r="T3" s="23" t="s">
        <v>70</v>
      </c>
      <c r="U3" s="22" t="s">
        <v>74</v>
      </c>
      <c r="V3" s="584"/>
      <c r="W3" s="427"/>
    </row>
    <row r="4" spans="1:24" ht="20.100000000000001" customHeight="1">
      <c r="A4" s="649" t="s">
        <v>407</v>
      </c>
      <c r="B4" s="652" t="s">
        <v>206</v>
      </c>
      <c r="C4" s="613"/>
      <c r="D4" s="82">
        <v>44</v>
      </c>
      <c r="E4" s="82">
        <v>43</v>
      </c>
      <c r="F4" s="82">
        <v>42</v>
      </c>
      <c r="G4" s="82">
        <v>505</v>
      </c>
      <c r="H4" s="82">
        <v>864</v>
      </c>
      <c r="I4" s="82">
        <v>199</v>
      </c>
      <c r="J4" s="82">
        <v>279</v>
      </c>
      <c r="K4" s="82">
        <v>445</v>
      </c>
      <c r="L4" s="82">
        <v>419</v>
      </c>
      <c r="M4" s="82">
        <v>442</v>
      </c>
      <c r="N4" s="82">
        <v>333</v>
      </c>
      <c r="O4" s="82">
        <v>579</v>
      </c>
      <c r="P4" s="82">
        <v>454</v>
      </c>
      <c r="Q4" s="82">
        <v>111</v>
      </c>
      <c r="R4" s="82">
        <v>236</v>
      </c>
      <c r="S4" s="82">
        <v>108</v>
      </c>
      <c r="T4" s="82">
        <v>60</v>
      </c>
      <c r="U4" s="82">
        <v>2</v>
      </c>
      <c r="V4" s="82">
        <v>5165</v>
      </c>
      <c r="W4" s="432"/>
    </row>
    <row r="5" spans="1:24" ht="20.100000000000001" customHeight="1">
      <c r="A5" s="650"/>
      <c r="B5" s="652" t="s">
        <v>208</v>
      </c>
      <c r="C5" s="613"/>
      <c r="D5" s="82">
        <v>48</v>
      </c>
      <c r="E5" s="82" t="s">
        <v>175</v>
      </c>
      <c r="F5" s="82">
        <v>38</v>
      </c>
      <c r="G5" s="82">
        <v>557</v>
      </c>
      <c r="H5" s="82">
        <v>583</v>
      </c>
      <c r="I5" s="82">
        <v>229</v>
      </c>
      <c r="J5" s="82">
        <v>41</v>
      </c>
      <c r="K5" s="82">
        <v>36</v>
      </c>
      <c r="L5" s="82">
        <v>218</v>
      </c>
      <c r="M5" s="82">
        <v>316</v>
      </c>
      <c r="N5" s="82">
        <v>173</v>
      </c>
      <c r="O5" s="82">
        <v>423</v>
      </c>
      <c r="P5" s="82">
        <v>286</v>
      </c>
      <c r="Q5" s="82">
        <v>249</v>
      </c>
      <c r="R5" s="82">
        <v>290</v>
      </c>
      <c r="S5" s="82" t="s">
        <v>175</v>
      </c>
      <c r="T5" s="82" t="s">
        <v>175</v>
      </c>
      <c r="U5" s="82">
        <v>5</v>
      </c>
      <c r="V5" s="82">
        <v>3492</v>
      </c>
      <c r="W5" s="432"/>
    </row>
    <row r="6" spans="1:24" ht="20.100000000000001" customHeight="1">
      <c r="A6" s="651"/>
      <c r="B6" s="652" t="s">
        <v>176</v>
      </c>
      <c r="C6" s="613"/>
      <c r="D6" s="82">
        <v>92</v>
      </c>
      <c r="E6" s="82">
        <v>43</v>
      </c>
      <c r="F6" s="82">
        <v>80</v>
      </c>
      <c r="G6" s="82">
        <v>1062</v>
      </c>
      <c r="H6" s="82">
        <v>1447</v>
      </c>
      <c r="I6" s="82">
        <v>428</v>
      </c>
      <c r="J6" s="82">
        <v>320</v>
      </c>
      <c r="K6" s="82">
        <v>481</v>
      </c>
      <c r="L6" s="82">
        <v>637</v>
      </c>
      <c r="M6" s="82">
        <v>758</v>
      </c>
      <c r="N6" s="82">
        <v>506</v>
      </c>
      <c r="O6" s="82">
        <v>1002</v>
      </c>
      <c r="P6" s="82">
        <v>740</v>
      </c>
      <c r="Q6" s="82">
        <v>360</v>
      </c>
      <c r="R6" s="82">
        <v>526</v>
      </c>
      <c r="S6" s="82">
        <v>108</v>
      </c>
      <c r="T6" s="82">
        <v>60</v>
      </c>
      <c r="U6" s="82">
        <v>7</v>
      </c>
      <c r="V6" s="82">
        <v>8657</v>
      </c>
      <c r="W6" s="432"/>
    </row>
    <row r="7" spans="1:24" ht="20.100000000000001" customHeight="1">
      <c r="A7" s="649" t="s">
        <v>408</v>
      </c>
      <c r="B7" s="652" t="s">
        <v>206</v>
      </c>
      <c r="C7" s="613"/>
      <c r="D7" s="82" t="s">
        <v>175</v>
      </c>
      <c r="E7" s="82">
        <v>33</v>
      </c>
      <c r="F7" s="82">
        <v>32</v>
      </c>
      <c r="G7" s="82">
        <v>401</v>
      </c>
      <c r="H7" s="82">
        <v>564</v>
      </c>
      <c r="I7" s="82">
        <v>165</v>
      </c>
      <c r="J7" s="82">
        <v>115</v>
      </c>
      <c r="K7" s="82">
        <v>206</v>
      </c>
      <c r="L7" s="82">
        <v>279</v>
      </c>
      <c r="M7" s="82">
        <v>321</v>
      </c>
      <c r="N7" s="82">
        <v>413</v>
      </c>
      <c r="O7" s="82">
        <v>315</v>
      </c>
      <c r="P7" s="82">
        <v>372</v>
      </c>
      <c r="Q7" s="82">
        <v>164</v>
      </c>
      <c r="R7" s="82">
        <v>12</v>
      </c>
      <c r="S7" s="82">
        <v>141</v>
      </c>
      <c r="T7" s="82">
        <v>51</v>
      </c>
      <c r="U7" s="82" t="s">
        <v>175</v>
      </c>
      <c r="V7" s="82">
        <v>3584</v>
      </c>
      <c r="W7" s="432"/>
    </row>
    <row r="8" spans="1:24" ht="20.100000000000001" customHeight="1">
      <c r="A8" s="650"/>
      <c r="B8" s="652" t="s">
        <v>208</v>
      </c>
      <c r="C8" s="613"/>
      <c r="D8" s="82">
        <v>20</v>
      </c>
      <c r="E8" s="82" t="s">
        <v>175</v>
      </c>
      <c r="F8" s="82">
        <v>90</v>
      </c>
      <c r="G8" s="82">
        <v>308</v>
      </c>
      <c r="H8" s="82">
        <v>434</v>
      </c>
      <c r="I8" s="82">
        <v>143</v>
      </c>
      <c r="J8" s="82">
        <v>81</v>
      </c>
      <c r="K8" s="82">
        <v>149</v>
      </c>
      <c r="L8" s="82">
        <v>82</v>
      </c>
      <c r="M8" s="82">
        <v>216</v>
      </c>
      <c r="N8" s="82">
        <v>130</v>
      </c>
      <c r="O8" s="82">
        <v>223</v>
      </c>
      <c r="P8" s="82">
        <v>425</v>
      </c>
      <c r="Q8" s="82">
        <v>181</v>
      </c>
      <c r="R8" s="82">
        <v>142</v>
      </c>
      <c r="S8" s="82" t="s">
        <v>175</v>
      </c>
      <c r="T8" s="82">
        <v>42</v>
      </c>
      <c r="U8" s="82">
        <v>76</v>
      </c>
      <c r="V8" s="82">
        <v>2742</v>
      </c>
      <c r="W8" s="432"/>
    </row>
    <row r="9" spans="1:24" ht="20.100000000000001" customHeight="1">
      <c r="A9" s="651"/>
      <c r="B9" s="652" t="s">
        <v>176</v>
      </c>
      <c r="C9" s="613"/>
      <c r="D9" s="82">
        <v>20</v>
      </c>
      <c r="E9" s="82">
        <v>33</v>
      </c>
      <c r="F9" s="82">
        <v>122</v>
      </c>
      <c r="G9" s="82">
        <v>709</v>
      </c>
      <c r="H9" s="82">
        <v>998</v>
      </c>
      <c r="I9" s="82">
        <v>308</v>
      </c>
      <c r="J9" s="82">
        <v>196</v>
      </c>
      <c r="K9" s="82">
        <v>355</v>
      </c>
      <c r="L9" s="82">
        <v>361</v>
      </c>
      <c r="M9" s="82">
        <v>537</v>
      </c>
      <c r="N9" s="82">
        <v>543</v>
      </c>
      <c r="O9" s="82">
        <v>538</v>
      </c>
      <c r="P9" s="82">
        <v>797</v>
      </c>
      <c r="Q9" s="82">
        <v>345</v>
      </c>
      <c r="R9" s="82">
        <v>154</v>
      </c>
      <c r="S9" s="82">
        <v>141</v>
      </c>
      <c r="T9" s="82">
        <v>93</v>
      </c>
      <c r="U9" s="82">
        <v>76</v>
      </c>
      <c r="V9" s="82">
        <v>6326</v>
      </c>
      <c r="W9" s="432"/>
    </row>
    <row r="10" spans="1:24" ht="20.100000000000001" customHeight="1">
      <c r="A10" s="649" t="s">
        <v>409</v>
      </c>
      <c r="B10" s="652" t="s">
        <v>206</v>
      </c>
      <c r="C10" s="613"/>
      <c r="D10" s="82">
        <v>130</v>
      </c>
      <c r="E10" s="82">
        <v>30</v>
      </c>
      <c r="F10" s="82">
        <v>294</v>
      </c>
      <c r="G10" s="82">
        <v>970</v>
      </c>
      <c r="H10" s="82">
        <v>1392</v>
      </c>
      <c r="I10" s="82">
        <v>438</v>
      </c>
      <c r="J10" s="82">
        <v>635</v>
      </c>
      <c r="K10" s="82">
        <v>883</v>
      </c>
      <c r="L10" s="82">
        <v>772</v>
      </c>
      <c r="M10" s="82">
        <v>1277</v>
      </c>
      <c r="N10" s="82">
        <v>1457</v>
      </c>
      <c r="O10" s="82">
        <v>1267</v>
      </c>
      <c r="P10" s="82">
        <v>1099</v>
      </c>
      <c r="Q10" s="82">
        <v>752</v>
      </c>
      <c r="R10" s="82">
        <v>511</v>
      </c>
      <c r="S10" s="82">
        <v>518</v>
      </c>
      <c r="T10" s="82">
        <v>179</v>
      </c>
      <c r="U10" s="82">
        <v>123</v>
      </c>
      <c r="V10" s="82">
        <v>12727</v>
      </c>
      <c r="W10" s="432"/>
    </row>
    <row r="11" spans="1:24" ht="20.100000000000001" customHeight="1">
      <c r="A11" s="650"/>
      <c r="B11" s="652" t="s">
        <v>208</v>
      </c>
      <c r="C11" s="613"/>
      <c r="D11" s="82">
        <v>250</v>
      </c>
      <c r="E11" s="82">
        <v>75</v>
      </c>
      <c r="F11" s="82">
        <v>165</v>
      </c>
      <c r="G11" s="82">
        <v>1156</v>
      </c>
      <c r="H11" s="82">
        <v>1189</v>
      </c>
      <c r="I11" s="82">
        <v>457</v>
      </c>
      <c r="J11" s="82">
        <v>355</v>
      </c>
      <c r="K11" s="82">
        <v>356</v>
      </c>
      <c r="L11" s="82">
        <v>478</v>
      </c>
      <c r="M11" s="82">
        <v>543</v>
      </c>
      <c r="N11" s="82">
        <v>835</v>
      </c>
      <c r="O11" s="82">
        <v>1005</v>
      </c>
      <c r="P11" s="82">
        <v>672</v>
      </c>
      <c r="Q11" s="82">
        <v>425</v>
      </c>
      <c r="R11" s="82">
        <v>363</v>
      </c>
      <c r="S11" s="82">
        <v>218</v>
      </c>
      <c r="T11" s="82">
        <v>189</v>
      </c>
      <c r="U11" s="82">
        <v>56</v>
      </c>
      <c r="V11" s="82">
        <v>8787</v>
      </c>
      <c r="W11" s="432"/>
    </row>
    <row r="12" spans="1:24" ht="20.100000000000001" customHeight="1">
      <c r="A12" s="651"/>
      <c r="B12" s="652" t="s">
        <v>176</v>
      </c>
      <c r="C12" s="613"/>
      <c r="D12" s="82">
        <v>380</v>
      </c>
      <c r="E12" s="82">
        <v>105</v>
      </c>
      <c r="F12" s="82">
        <v>459</v>
      </c>
      <c r="G12" s="82">
        <v>2126</v>
      </c>
      <c r="H12" s="82">
        <v>2581</v>
      </c>
      <c r="I12" s="82">
        <v>895</v>
      </c>
      <c r="J12" s="82">
        <v>990</v>
      </c>
      <c r="K12" s="82">
        <v>1239</v>
      </c>
      <c r="L12" s="82">
        <v>1250</v>
      </c>
      <c r="M12" s="82">
        <v>1820</v>
      </c>
      <c r="N12" s="82">
        <v>2292</v>
      </c>
      <c r="O12" s="82">
        <v>2272</v>
      </c>
      <c r="P12" s="82">
        <v>1771</v>
      </c>
      <c r="Q12" s="82">
        <v>1177</v>
      </c>
      <c r="R12" s="82">
        <v>874</v>
      </c>
      <c r="S12" s="82">
        <v>736</v>
      </c>
      <c r="T12" s="82">
        <v>368</v>
      </c>
      <c r="U12" s="82">
        <v>179</v>
      </c>
      <c r="V12" s="82">
        <v>21514</v>
      </c>
      <c r="W12" s="432"/>
    </row>
    <row r="13" spans="1:24" ht="20.100000000000001" customHeight="1">
      <c r="A13" s="649" t="s">
        <v>410</v>
      </c>
      <c r="B13" s="652" t="s">
        <v>206</v>
      </c>
      <c r="C13" s="613"/>
      <c r="D13" s="82">
        <v>157</v>
      </c>
      <c r="E13" s="82" t="s">
        <v>175</v>
      </c>
      <c r="F13" s="82">
        <v>126</v>
      </c>
      <c r="G13" s="82">
        <v>693</v>
      </c>
      <c r="H13" s="82">
        <v>663</v>
      </c>
      <c r="I13" s="82">
        <v>175</v>
      </c>
      <c r="J13" s="82">
        <v>213</v>
      </c>
      <c r="K13" s="82">
        <v>226</v>
      </c>
      <c r="L13" s="82">
        <v>249</v>
      </c>
      <c r="M13" s="82">
        <v>550</v>
      </c>
      <c r="N13" s="82">
        <v>447</v>
      </c>
      <c r="O13" s="82">
        <v>479</v>
      </c>
      <c r="P13" s="82">
        <v>289</v>
      </c>
      <c r="Q13" s="82">
        <v>258</v>
      </c>
      <c r="R13" s="82">
        <v>159</v>
      </c>
      <c r="S13" s="82">
        <v>56</v>
      </c>
      <c r="T13" s="82">
        <v>36</v>
      </c>
      <c r="U13" s="82">
        <v>51</v>
      </c>
      <c r="V13" s="82">
        <v>4827</v>
      </c>
      <c r="W13" s="432"/>
    </row>
    <row r="14" spans="1:24" ht="20.100000000000001" customHeight="1">
      <c r="A14" s="650"/>
      <c r="B14" s="652" t="s">
        <v>208</v>
      </c>
      <c r="C14" s="613"/>
      <c r="D14" s="82">
        <v>76</v>
      </c>
      <c r="E14" s="82" t="s">
        <v>175</v>
      </c>
      <c r="F14" s="82">
        <v>117</v>
      </c>
      <c r="G14" s="82">
        <v>505</v>
      </c>
      <c r="H14" s="82">
        <v>580</v>
      </c>
      <c r="I14" s="82">
        <v>84</v>
      </c>
      <c r="J14" s="82">
        <v>178</v>
      </c>
      <c r="K14" s="82">
        <v>126</v>
      </c>
      <c r="L14" s="82">
        <v>259</v>
      </c>
      <c r="M14" s="82">
        <v>117</v>
      </c>
      <c r="N14" s="82">
        <v>282</v>
      </c>
      <c r="O14" s="82">
        <v>277</v>
      </c>
      <c r="P14" s="82">
        <v>312</v>
      </c>
      <c r="Q14" s="82" t="s">
        <v>175</v>
      </c>
      <c r="R14" s="82">
        <v>129</v>
      </c>
      <c r="S14" s="82">
        <v>29</v>
      </c>
      <c r="T14" s="82">
        <v>116</v>
      </c>
      <c r="U14" s="82">
        <v>71</v>
      </c>
      <c r="V14" s="82">
        <v>3258</v>
      </c>
      <c r="W14" s="432"/>
    </row>
    <row r="15" spans="1:24" ht="20.100000000000001" customHeight="1">
      <c r="A15" s="651"/>
      <c r="B15" s="652" t="s">
        <v>176</v>
      </c>
      <c r="C15" s="613"/>
      <c r="D15" s="82">
        <v>233</v>
      </c>
      <c r="E15" s="82" t="s">
        <v>175</v>
      </c>
      <c r="F15" s="82">
        <v>243</v>
      </c>
      <c r="G15" s="82">
        <v>1198</v>
      </c>
      <c r="H15" s="82">
        <v>1243</v>
      </c>
      <c r="I15" s="82">
        <v>259</v>
      </c>
      <c r="J15" s="82">
        <v>391</v>
      </c>
      <c r="K15" s="82">
        <v>352</v>
      </c>
      <c r="L15" s="82">
        <v>508</v>
      </c>
      <c r="M15" s="82">
        <v>667</v>
      </c>
      <c r="N15" s="82">
        <v>729</v>
      </c>
      <c r="O15" s="82">
        <v>756</v>
      </c>
      <c r="P15" s="82">
        <v>601</v>
      </c>
      <c r="Q15" s="82">
        <v>258</v>
      </c>
      <c r="R15" s="82">
        <v>288</v>
      </c>
      <c r="S15" s="82">
        <v>85</v>
      </c>
      <c r="T15" s="82">
        <v>152</v>
      </c>
      <c r="U15" s="82">
        <v>122</v>
      </c>
      <c r="V15" s="82">
        <v>8085</v>
      </c>
      <c r="W15" s="432"/>
    </row>
    <row r="16" spans="1:24" ht="20.100000000000001" customHeight="1">
      <c r="A16" s="649" t="s">
        <v>411</v>
      </c>
      <c r="B16" s="652" t="s">
        <v>206</v>
      </c>
      <c r="C16" s="613"/>
      <c r="D16" s="82">
        <v>47</v>
      </c>
      <c r="E16" s="82">
        <v>79</v>
      </c>
      <c r="F16" s="82">
        <v>16</v>
      </c>
      <c r="G16" s="82">
        <v>534</v>
      </c>
      <c r="H16" s="82">
        <v>540</v>
      </c>
      <c r="I16" s="82">
        <v>222</v>
      </c>
      <c r="J16" s="82">
        <v>480</v>
      </c>
      <c r="K16" s="82">
        <v>348</v>
      </c>
      <c r="L16" s="82">
        <v>515</v>
      </c>
      <c r="M16" s="82">
        <v>703</v>
      </c>
      <c r="N16" s="82">
        <v>559</v>
      </c>
      <c r="O16" s="82">
        <v>624</v>
      </c>
      <c r="P16" s="82">
        <v>747</v>
      </c>
      <c r="Q16" s="82">
        <v>188</v>
      </c>
      <c r="R16" s="82">
        <v>264</v>
      </c>
      <c r="S16" s="82">
        <v>201</v>
      </c>
      <c r="T16" s="82">
        <v>332</v>
      </c>
      <c r="U16" s="82" t="s">
        <v>175</v>
      </c>
      <c r="V16" s="82">
        <v>6399</v>
      </c>
      <c r="W16" s="432"/>
    </row>
    <row r="17" spans="1:23" ht="20.100000000000001" customHeight="1">
      <c r="A17" s="650"/>
      <c r="B17" s="652" t="s">
        <v>208</v>
      </c>
      <c r="C17" s="613"/>
      <c r="D17" s="82">
        <v>141</v>
      </c>
      <c r="E17" s="82" t="s">
        <v>175</v>
      </c>
      <c r="F17" s="82">
        <v>83</v>
      </c>
      <c r="G17" s="82">
        <v>451</v>
      </c>
      <c r="H17" s="82">
        <v>507</v>
      </c>
      <c r="I17" s="82">
        <v>368</v>
      </c>
      <c r="J17" s="82">
        <v>137</v>
      </c>
      <c r="K17" s="82">
        <v>153</v>
      </c>
      <c r="L17" s="82">
        <v>298</v>
      </c>
      <c r="M17" s="82">
        <v>384</v>
      </c>
      <c r="N17" s="82">
        <v>221</v>
      </c>
      <c r="O17" s="82">
        <v>692</v>
      </c>
      <c r="P17" s="82">
        <v>914</v>
      </c>
      <c r="Q17" s="82">
        <v>272</v>
      </c>
      <c r="R17" s="82">
        <v>147</v>
      </c>
      <c r="S17" s="82">
        <v>235</v>
      </c>
      <c r="T17" s="82">
        <v>49</v>
      </c>
      <c r="U17" s="82" t="s">
        <v>175</v>
      </c>
      <c r="V17" s="82">
        <v>5052</v>
      </c>
      <c r="W17" s="432"/>
    </row>
    <row r="18" spans="1:23" ht="20.100000000000001" customHeight="1">
      <c r="A18" s="651"/>
      <c r="B18" s="652" t="s">
        <v>176</v>
      </c>
      <c r="C18" s="613"/>
      <c r="D18" s="82">
        <v>188</v>
      </c>
      <c r="E18" s="82">
        <v>79</v>
      </c>
      <c r="F18" s="82">
        <v>99</v>
      </c>
      <c r="G18" s="82">
        <v>985</v>
      </c>
      <c r="H18" s="82">
        <v>1047</v>
      </c>
      <c r="I18" s="82">
        <v>590</v>
      </c>
      <c r="J18" s="82">
        <v>617</v>
      </c>
      <c r="K18" s="82">
        <v>501</v>
      </c>
      <c r="L18" s="82">
        <v>813</v>
      </c>
      <c r="M18" s="82">
        <v>1087</v>
      </c>
      <c r="N18" s="82">
        <v>780</v>
      </c>
      <c r="O18" s="82">
        <v>1316</v>
      </c>
      <c r="P18" s="82">
        <v>1661</v>
      </c>
      <c r="Q18" s="82">
        <v>460</v>
      </c>
      <c r="R18" s="82">
        <v>411</v>
      </c>
      <c r="S18" s="82">
        <v>436</v>
      </c>
      <c r="T18" s="82">
        <v>381</v>
      </c>
      <c r="U18" s="82" t="s">
        <v>175</v>
      </c>
      <c r="V18" s="82">
        <v>11451</v>
      </c>
      <c r="W18" s="432"/>
    </row>
    <row r="19" spans="1:23" ht="20.100000000000001" customHeight="1">
      <c r="A19" s="649" t="s">
        <v>412</v>
      </c>
      <c r="B19" s="652" t="s">
        <v>206</v>
      </c>
      <c r="C19" s="613"/>
      <c r="D19" s="82">
        <v>264</v>
      </c>
      <c r="E19" s="82">
        <v>28</v>
      </c>
      <c r="F19" s="82">
        <v>112</v>
      </c>
      <c r="G19" s="82">
        <v>377</v>
      </c>
      <c r="H19" s="82">
        <v>657</v>
      </c>
      <c r="I19" s="82">
        <v>342</v>
      </c>
      <c r="J19" s="82">
        <v>476</v>
      </c>
      <c r="K19" s="82">
        <v>366</v>
      </c>
      <c r="L19" s="82">
        <v>568</v>
      </c>
      <c r="M19" s="82">
        <v>577</v>
      </c>
      <c r="N19" s="82">
        <v>693</v>
      </c>
      <c r="O19" s="82">
        <v>645</v>
      </c>
      <c r="P19" s="82">
        <v>603</v>
      </c>
      <c r="Q19" s="82">
        <v>527</v>
      </c>
      <c r="R19" s="82">
        <v>363</v>
      </c>
      <c r="S19" s="82">
        <v>76</v>
      </c>
      <c r="T19" s="82">
        <v>169</v>
      </c>
      <c r="U19" s="82">
        <v>6</v>
      </c>
      <c r="V19" s="82">
        <v>6849</v>
      </c>
      <c r="W19" s="432"/>
    </row>
    <row r="20" spans="1:23" ht="20.100000000000001" customHeight="1">
      <c r="A20" s="650"/>
      <c r="B20" s="652" t="s">
        <v>208</v>
      </c>
      <c r="C20" s="613"/>
      <c r="D20" s="82">
        <v>48</v>
      </c>
      <c r="E20" s="82">
        <v>57</v>
      </c>
      <c r="F20" s="82">
        <v>36</v>
      </c>
      <c r="G20" s="82">
        <v>359</v>
      </c>
      <c r="H20" s="82">
        <v>815</v>
      </c>
      <c r="I20" s="82">
        <v>286</v>
      </c>
      <c r="J20" s="82">
        <v>94</v>
      </c>
      <c r="K20" s="82">
        <v>254</v>
      </c>
      <c r="L20" s="82">
        <v>193</v>
      </c>
      <c r="M20" s="82">
        <v>570</v>
      </c>
      <c r="N20" s="82">
        <v>267</v>
      </c>
      <c r="O20" s="82">
        <v>373</v>
      </c>
      <c r="P20" s="82">
        <v>443</v>
      </c>
      <c r="Q20" s="82">
        <v>388</v>
      </c>
      <c r="R20" s="82">
        <v>232</v>
      </c>
      <c r="S20" s="82">
        <v>325</v>
      </c>
      <c r="T20" s="82">
        <v>37</v>
      </c>
      <c r="U20" s="82">
        <v>5</v>
      </c>
      <c r="V20" s="82">
        <v>4782</v>
      </c>
      <c r="W20" s="432"/>
    </row>
    <row r="21" spans="1:23" ht="20.100000000000001" customHeight="1">
      <c r="A21" s="651"/>
      <c r="B21" s="652" t="s">
        <v>176</v>
      </c>
      <c r="C21" s="613"/>
      <c r="D21" s="82">
        <v>312</v>
      </c>
      <c r="E21" s="82">
        <v>85</v>
      </c>
      <c r="F21" s="82">
        <v>148</v>
      </c>
      <c r="G21" s="82">
        <v>736</v>
      </c>
      <c r="H21" s="82">
        <v>1472</v>
      </c>
      <c r="I21" s="82">
        <v>628</v>
      </c>
      <c r="J21" s="82">
        <v>570</v>
      </c>
      <c r="K21" s="82">
        <v>620</v>
      </c>
      <c r="L21" s="82">
        <v>761</v>
      </c>
      <c r="M21" s="82">
        <v>1147</v>
      </c>
      <c r="N21" s="82">
        <v>960</v>
      </c>
      <c r="O21" s="82">
        <v>1018</v>
      </c>
      <c r="P21" s="82">
        <v>1046</v>
      </c>
      <c r="Q21" s="82">
        <v>915</v>
      </c>
      <c r="R21" s="82">
        <v>595</v>
      </c>
      <c r="S21" s="82">
        <v>401</v>
      </c>
      <c r="T21" s="82">
        <v>206</v>
      </c>
      <c r="U21" s="82">
        <v>11</v>
      </c>
      <c r="V21" s="82">
        <v>11631</v>
      </c>
      <c r="W21" s="432"/>
    </row>
    <row r="22" spans="1:23" ht="20.100000000000001" customHeight="1">
      <c r="A22" s="649" t="s">
        <v>413</v>
      </c>
      <c r="B22" s="652" t="s">
        <v>206</v>
      </c>
      <c r="C22" s="613"/>
      <c r="D22" s="82">
        <v>221</v>
      </c>
      <c r="E22" s="82">
        <v>36</v>
      </c>
      <c r="F22" s="82">
        <v>42</v>
      </c>
      <c r="G22" s="82">
        <v>951</v>
      </c>
      <c r="H22" s="82">
        <v>878</v>
      </c>
      <c r="I22" s="82">
        <v>429</v>
      </c>
      <c r="J22" s="82">
        <v>272</v>
      </c>
      <c r="K22" s="82">
        <v>414</v>
      </c>
      <c r="L22" s="82">
        <v>454</v>
      </c>
      <c r="M22" s="82">
        <v>676</v>
      </c>
      <c r="N22" s="82">
        <v>1115</v>
      </c>
      <c r="O22" s="82">
        <v>726</v>
      </c>
      <c r="P22" s="82">
        <v>706</v>
      </c>
      <c r="Q22" s="82">
        <v>360</v>
      </c>
      <c r="R22" s="82">
        <v>419</v>
      </c>
      <c r="S22" s="82">
        <v>201</v>
      </c>
      <c r="T22" s="82">
        <v>53</v>
      </c>
      <c r="U22" s="82" t="s">
        <v>175</v>
      </c>
      <c r="V22" s="82">
        <v>7953</v>
      </c>
      <c r="W22" s="432"/>
    </row>
    <row r="23" spans="1:23" ht="20.100000000000001" customHeight="1">
      <c r="A23" s="650"/>
      <c r="B23" s="652" t="s">
        <v>208</v>
      </c>
      <c r="C23" s="613"/>
      <c r="D23" s="82">
        <v>96</v>
      </c>
      <c r="E23" s="82">
        <v>144</v>
      </c>
      <c r="F23" s="82">
        <v>165</v>
      </c>
      <c r="G23" s="82">
        <v>602</v>
      </c>
      <c r="H23" s="82">
        <v>862</v>
      </c>
      <c r="I23" s="82">
        <v>123</v>
      </c>
      <c r="J23" s="82">
        <v>292</v>
      </c>
      <c r="K23" s="82">
        <v>287</v>
      </c>
      <c r="L23" s="82">
        <v>307</v>
      </c>
      <c r="M23" s="82">
        <v>431</v>
      </c>
      <c r="N23" s="82">
        <v>478</v>
      </c>
      <c r="O23" s="82">
        <v>767</v>
      </c>
      <c r="P23" s="82">
        <v>504</v>
      </c>
      <c r="Q23" s="82">
        <v>356</v>
      </c>
      <c r="R23" s="82">
        <v>176</v>
      </c>
      <c r="S23" s="82" t="s">
        <v>175</v>
      </c>
      <c r="T23" s="82">
        <v>249</v>
      </c>
      <c r="U23" s="82">
        <v>108</v>
      </c>
      <c r="V23" s="82">
        <v>5947</v>
      </c>
      <c r="W23" s="432"/>
    </row>
    <row r="24" spans="1:23" ht="20.100000000000001" customHeight="1">
      <c r="A24" s="651"/>
      <c r="B24" s="652" t="s">
        <v>176</v>
      </c>
      <c r="C24" s="613"/>
      <c r="D24" s="82">
        <v>317</v>
      </c>
      <c r="E24" s="82">
        <v>180</v>
      </c>
      <c r="F24" s="82">
        <v>207</v>
      </c>
      <c r="G24" s="82">
        <v>1553</v>
      </c>
      <c r="H24" s="82">
        <v>1740</v>
      </c>
      <c r="I24" s="82">
        <v>552</v>
      </c>
      <c r="J24" s="82">
        <v>564</v>
      </c>
      <c r="K24" s="82">
        <v>701</v>
      </c>
      <c r="L24" s="82">
        <v>761</v>
      </c>
      <c r="M24" s="82">
        <v>1107</v>
      </c>
      <c r="N24" s="82">
        <v>1593</v>
      </c>
      <c r="O24" s="82">
        <v>1493</v>
      </c>
      <c r="P24" s="82">
        <v>1210</v>
      </c>
      <c r="Q24" s="82">
        <v>716</v>
      </c>
      <c r="R24" s="82">
        <v>595</v>
      </c>
      <c r="S24" s="82">
        <v>201</v>
      </c>
      <c r="T24" s="82">
        <v>302</v>
      </c>
      <c r="U24" s="82">
        <v>108</v>
      </c>
      <c r="V24" s="82">
        <v>13900</v>
      </c>
      <c r="W24" s="432"/>
    </row>
    <row r="25" spans="1:23" ht="20.100000000000001" customHeight="1">
      <c r="A25" s="649" t="s">
        <v>414</v>
      </c>
      <c r="B25" s="652" t="s">
        <v>206</v>
      </c>
      <c r="C25" s="613"/>
      <c r="D25" s="82">
        <v>109</v>
      </c>
      <c r="E25" s="82">
        <v>108</v>
      </c>
      <c r="F25" s="82">
        <v>95</v>
      </c>
      <c r="G25" s="82">
        <v>446</v>
      </c>
      <c r="H25" s="82">
        <v>338</v>
      </c>
      <c r="I25" s="82">
        <v>167</v>
      </c>
      <c r="J25" s="82">
        <v>370</v>
      </c>
      <c r="K25" s="82">
        <v>226</v>
      </c>
      <c r="L25" s="82">
        <v>721</v>
      </c>
      <c r="M25" s="82">
        <v>430</v>
      </c>
      <c r="N25" s="82">
        <v>592</v>
      </c>
      <c r="O25" s="82">
        <v>592</v>
      </c>
      <c r="P25" s="82">
        <v>191</v>
      </c>
      <c r="Q25" s="82">
        <v>424</v>
      </c>
      <c r="R25" s="82">
        <v>152</v>
      </c>
      <c r="S25" s="82">
        <v>441</v>
      </c>
      <c r="T25" s="82">
        <v>148</v>
      </c>
      <c r="U25" s="82">
        <v>31</v>
      </c>
      <c r="V25" s="82">
        <v>5581</v>
      </c>
      <c r="W25" s="432"/>
    </row>
    <row r="26" spans="1:23" ht="20.100000000000001" customHeight="1">
      <c r="A26" s="650"/>
      <c r="B26" s="652" t="s">
        <v>208</v>
      </c>
      <c r="C26" s="613"/>
      <c r="D26" s="82" t="s">
        <v>175</v>
      </c>
      <c r="E26" s="82">
        <v>17</v>
      </c>
      <c r="F26" s="82">
        <v>167</v>
      </c>
      <c r="G26" s="82">
        <v>517</v>
      </c>
      <c r="H26" s="82">
        <v>388</v>
      </c>
      <c r="I26" s="82">
        <v>261</v>
      </c>
      <c r="J26" s="82">
        <v>251</v>
      </c>
      <c r="K26" s="82">
        <v>301</v>
      </c>
      <c r="L26" s="82">
        <v>175</v>
      </c>
      <c r="M26" s="82">
        <v>325</v>
      </c>
      <c r="N26" s="82">
        <v>341</v>
      </c>
      <c r="O26" s="82">
        <v>328</v>
      </c>
      <c r="P26" s="82">
        <v>397</v>
      </c>
      <c r="Q26" s="82">
        <v>121</v>
      </c>
      <c r="R26" s="82">
        <v>114</v>
      </c>
      <c r="S26" s="82">
        <v>150</v>
      </c>
      <c r="T26" s="82">
        <v>207</v>
      </c>
      <c r="U26" s="82">
        <v>28</v>
      </c>
      <c r="V26" s="82">
        <v>4088</v>
      </c>
      <c r="W26" s="432"/>
    </row>
    <row r="27" spans="1:23" ht="20.100000000000001" customHeight="1">
      <c r="A27" s="651"/>
      <c r="B27" s="652" t="s">
        <v>176</v>
      </c>
      <c r="C27" s="613"/>
      <c r="D27" s="82">
        <v>109</v>
      </c>
      <c r="E27" s="82">
        <v>125</v>
      </c>
      <c r="F27" s="82">
        <v>262</v>
      </c>
      <c r="G27" s="82">
        <v>963</v>
      </c>
      <c r="H27" s="82">
        <v>726</v>
      </c>
      <c r="I27" s="82">
        <v>428</v>
      </c>
      <c r="J27" s="82">
        <v>621</v>
      </c>
      <c r="K27" s="82">
        <v>527</v>
      </c>
      <c r="L27" s="82">
        <v>896</v>
      </c>
      <c r="M27" s="82">
        <v>755</v>
      </c>
      <c r="N27" s="82">
        <v>933</v>
      </c>
      <c r="O27" s="82">
        <v>920</v>
      </c>
      <c r="P27" s="82">
        <v>588</v>
      </c>
      <c r="Q27" s="82">
        <v>545</v>
      </c>
      <c r="R27" s="82">
        <v>266</v>
      </c>
      <c r="S27" s="82">
        <v>591</v>
      </c>
      <c r="T27" s="82">
        <v>355</v>
      </c>
      <c r="U27" s="82">
        <v>59</v>
      </c>
      <c r="V27" s="82">
        <v>9669</v>
      </c>
      <c r="W27" s="432"/>
    </row>
    <row r="28" spans="1:23" ht="20.100000000000001" customHeight="1">
      <c r="A28" s="649" t="s">
        <v>415</v>
      </c>
      <c r="B28" s="652" t="s">
        <v>206</v>
      </c>
      <c r="C28" s="613"/>
      <c r="D28" s="82">
        <v>193</v>
      </c>
      <c r="E28" s="82">
        <v>45</v>
      </c>
      <c r="F28" s="82">
        <v>128</v>
      </c>
      <c r="G28" s="82">
        <v>618</v>
      </c>
      <c r="H28" s="82">
        <v>759</v>
      </c>
      <c r="I28" s="82">
        <v>533</v>
      </c>
      <c r="J28" s="82">
        <v>319</v>
      </c>
      <c r="K28" s="82">
        <v>551</v>
      </c>
      <c r="L28" s="82">
        <v>899</v>
      </c>
      <c r="M28" s="82">
        <v>811</v>
      </c>
      <c r="N28" s="82">
        <v>897</v>
      </c>
      <c r="O28" s="82">
        <v>824</v>
      </c>
      <c r="P28" s="82">
        <v>514</v>
      </c>
      <c r="Q28" s="82">
        <v>627</v>
      </c>
      <c r="R28" s="82">
        <v>462</v>
      </c>
      <c r="S28" s="82">
        <v>505</v>
      </c>
      <c r="T28" s="82">
        <v>214</v>
      </c>
      <c r="U28" s="82">
        <v>91</v>
      </c>
      <c r="V28" s="82">
        <v>8990</v>
      </c>
      <c r="W28" s="432"/>
    </row>
    <row r="29" spans="1:23" ht="20.100000000000001" customHeight="1">
      <c r="A29" s="650"/>
      <c r="B29" s="652" t="s">
        <v>208</v>
      </c>
      <c r="C29" s="613"/>
      <c r="D29" s="82">
        <v>212</v>
      </c>
      <c r="E29" s="82">
        <v>153</v>
      </c>
      <c r="F29" s="82">
        <v>123</v>
      </c>
      <c r="G29" s="82">
        <v>513</v>
      </c>
      <c r="H29" s="82">
        <v>641</v>
      </c>
      <c r="I29" s="82">
        <v>247</v>
      </c>
      <c r="J29" s="82">
        <v>259</v>
      </c>
      <c r="K29" s="82">
        <v>352</v>
      </c>
      <c r="L29" s="82">
        <v>498</v>
      </c>
      <c r="M29" s="82">
        <v>479</v>
      </c>
      <c r="N29" s="82">
        <v>602</v>
      </c>
      <c r="O29" s="82">
        <v>493</v>
      </c>
      <c r="P29" s="82">
        <v>507</v>
      </c>
      <c r="Q29" s="82">
        <v>357</v>
      </c>
      <c r="R29" s="82">
        <v>552</v>
      </c>
      <c r="S29" s="82">
        <v>563</v>
      </c>
      <c r="T29" s="82">
        <v>270</v>
      </c>
      <c r="U29" s="82">
        <v>71</v>
      </c>
      <c r="V29" s="82">
        <v>6892</v>
      </c>
      <c r="W29" s="432"/>
    </row>
    <row r="30" spans="1:23" ht="20.100000000000001" customHeight="1">
      <c r="A30" s="651"/>
      <c r="B30" s="652" t="s">
        <v>176</v>
      </c>
      <c r="C30" s="613"/>
      <c r="D30" s="82">
        <v>405</v>
      </c>
      <c r="E30" s="82">
        <v>198</v>
      </c>
      <c r="F30" s="82">
        <v>251</v>
      </c>
      <c r="G30" s="82">
        <v>1131</v>
      </c>
      <c r="H30" s="82">
        <v>1400</v>
      </c>
      <c r="I30" s="82">
        <v>780</v>
      </c>
      <c r="J30" s="82">
        <v>578</v>
      </c>
      <c r="K30" s="82">
        <v>903</v>
      </c>
      <c r="L30" s="82">
        <v>1397</v>
      </c>
      <c r="M30" s="82">
        <v>1290</v>
      </c>
      <c r="N30" s="82">
        <v>1499</v>
      </c>
      <c r="O30" s="82">
        <v>1317</v>
      </c>
      <c r="P30" s="82">
        <v>1021</v>
      </c>
      <c r="Q30" s="82">
        <v>984</v>
      </c>
      <c r="R30" s="82">
        <v>1014</v>
      </c>
      <c r="S30" s="82">
        <v>1068</v>
      </c>
      <c r="T30" s="82">
        <v>484</v>
      </c>
      <c r="U30" s="82">
        <v>162</v>
      </c>
      <c r="V30" s="82">
        <v>15882</v>
      </c>
      <c r="W30" s="432"/>
    </row>
    <row r="31" spans="1:23" ht="20.100000000000001" customHeight="1">
      <c r="A31" s="649" t="s">
        <v>416</v>
      </c>
      <c r="B31" s="652" t="s">
        <v>206</v>
      </c>
      <c r="C31" s="613"/>
      <c r="D31" s="82">
        <v>170</v>
      </c>
      <c r="E31" s="82">
        <v>87</v>
      </c>
      <c r="F31" s="82">
        <v>137</v>
      </c>
      <c r="G31" s="82">
        <v>507</v>
      </c>
      <c r="H31" s="82">
        <v>790</v>
      </c>
      <c r="I31" s="82">
        <v>305</v>
      </c>
      <c r="J31" s="82">
        <v>494</v>
      </c>
      <c r="K31" s="82">
        <v>380</v>
      </c>
      <c r="L31" s="82">
        <v>680</v>
      </c>
      <c r="M31" s="82">
        <v>686</v>
      </c>
      <c r="N31" s="82">
        <v>703</v>
      </c>
      <c r="O31" s="82">
        <v>483</v>
      </c>
      <c r="P31" s="82">
        <v>614</v>
      </c>
      <c r="Q31" s="82">
        <v>451</v>
      </c>
      <c r="R31" s="82">
        <v>267</v>
      </c>
      <c r="S31" s="82">
        <v>184</v>
      </c>
      <c r="T31" s="82">
        <v>249</v>
      </c>
      <c r="U31" s="82">
        <v>272</v>
      </c>
      <c r="V31" s="82">
        <v>7459</v>
      </c>
      <c r="W31" s="432"/>
    </row>
    <row r="32" spans="1:23" ht="20.100000000000001" customHeight="1">
      <c r="A32" s="650"/>
      <c r="B32" s="652" t="s">
        <v>208</v>
      </c>
      <c r="C32" s="613"/>
      <c r="D32" s="82">
        <v>262</v>
      </c>
      <c r="E32" s="82">
        <v>75</v>
      </c>
      <c r="F32" s="82">
        <v>27</v>
      </c>
      <c r="G32" s="82">
        <v>421</v>
      </c>
      <c r="H32" s="82">
        <v>664</v>
      </c>
      <c r="I32" s="82">
        <v>289</v>
      </c>
      <c r="J32" s="82">
        <v>407</v>
      </c>
      <c r="K32" s="82">
        <v>284</v>
      </c>
      <c r="L32" s="82">
        <v>225</v>
      </c>
      <c r="M32" s="82">
        <v>228</v>
      </c>
      <c r="N32" s="82">
        <v>493</v>
      </c>
      <c r="O32" s="82">
        <v>554</v>
      </c>
      <c r="P32" s="82">
        <v>315</v>
      </c>
      <c r="Q32" s="82">
        <v>267</v>
      </c>
      <c r="R32" s="82">
        <v>102</v>
      </c>
      <c r="S32" s="82">
        <v>321</v>
      </c>
      <c r="T32" s="82">
        <v>52</v>
      </c>
      <c r="U32" s="82">
        <v>82</v>
      </c>
      <c r="V32" s="82">
        <v>5068</v>
      </c>
      <c r="W32" s="432"/>
    </row>
    <row r="33" spans="1:23" ht="20.100000000000001" customHeight="1">
      <c r="A33" s="651"/>
      <c r="B33" s="652" t="s">
        <v>176</v>
      </c>
      <c r="C33" s="613"/>
      <c r="D33" s="82">
        <v>432</v>
      </c>
      <c r="E33" s="82">
        <v>162</v>
      </c>
      <c r="F33" s="82">
        <v>164</v>
      </c>
      <c r="G33" s="82">
        <v>928</v>
      </c>
      <c r="H33" s="82">
        <v>1454</v>
      </c>
      <c r="I33" s="82">
        <v>594</v>
      </c>
      <c r="J33" s="82">
        <v>901</v>
      </c>
      <c r="K33" s="82">
        <v>664</v>
      </c>
      <c r="L33" s="82">
        <v>905</v>
      </c>
      <c r="M33" s="82">
        <v>914</v>
      </c>
      <c r="N33" s="82">
        <v>1196</v>
      </c>
      <c r="O33" s="82">
        <v>1037</v>
      </c>
      <c r="P33" s="82">
        <v>929</v>
      </c>
      <c r="Q33" s="82">
        <v>718</v>
      </c>
      <c r="R33" s="82">
        <v>369</v>
      </c>
      <c r="S33" s="82">
        <v>505</v>
      </c>
      <c r="T33" s="82">
        <v>301</v>
      </c>
      <c r="U33" s="82">
        <v>354</v>
      </c>
      <c r="V33" s="82">
        <v>12527</v>
      </c>
      <c r="W33" s="432"/>
    </row>
    <row r="34" spans="1:23" ht="20.100000000000001" customHeight="1">
      <c r="A34" s="649" t="s">
        <v>417</v>
      </c>
      <c r="B34" s="652" t="s">
        <v>206</v>
      </c>
      <c r="C34" s="613"/>
      <c r="D34" s="82">
        <v>356</v>
      </c>
      <c r="E34" s="82">
        <v>193</v>
      </c>
      <c r="F34" s="82">
        <v>92</v>
      </c>
      <c r="G34" s="82">
        <v>438</v>
      </c>
      <c r="H34" s="82">
        <v>627</v>
      </c>
      <c r="I34" s="82">
        <v>244</v>
      </c>
      <c r="J34" s="82">
        <v>227</v>
      </c>
      <c r="K34" s="82">
        <v>299</v>
      </c>
      <c r="L34" s="82">
        <v>530</v>
      </c>
      <c r="M34" s="82">
        <v>602</v>
      </c>
      <c r="N34" s="82">
        <v>811</v>
      </c>
      <c r="O34" s="82">
        <v>658</v>
      </c>
      <c r="P34" s="82">
        <v>568</v>
      </c>
      <c r="Q34" s="82">
        <v>224</v>
      </c>
      <c r="R34" s="82">
        <v>323</v>
      </c>
      <c r="S34" s="82">
        <v>103</v>
      </c>
      <c r="T34" s="82">
        <v>152</v>
      </c>
      <c r="U34" s="82" t="s">
        <v>175</v>
      </c>
      <c r="V34" s="82">
        <v>6447</v>
      </c>
      <c r="W34" s="432"/>
    </row>
    <row r="35" spans="1:23" ht="20.100000000000001" customHeight="1">
      <c r="A35" s="650"/>
      <c r="B35" s="652" t="s">
        <v>208</v>
      </c>
      <c r="C35" s="613"/>
      <c r="D35" s="82">
        <v>104</v>
      </c>
      <c r="E35" s="82">
        <v>55</v>
      </c>
      <c r="F35" s="82">
        <v>67</v>
      </c>
      <c r="G35" s="82">
        <v>315</v>
      </c>
      <c r="H35" s="82">
        <v>504</v>
      </c>
      <c r="I35" s="82">
        <v>84</v>
      </c>
      <c r="J35" s="82">
        <v>63</v>
      </c>
      <c r="K35" s="82">
        <v>327</v>
      </c>
      <c r="L35" s="82">
        <v>268</v>
      </c>
      <c r="M35" s="82">
        <v>282</v>
      </c>
      <c r="N35" s="82">
        <v>372</v>
      </c>
      <c r="O35" s="82">
        <v>619</v>
      </c>
      <c r="P35" s="82">
        <v>459</v>
      </c>
      <c r="Q35" s="82">
        <v>193</v>
      </c>
      <c r="R35" s="82">
        <v>118</v>
      </c>
      <c r="S35" s="82">
        <v>128</v>
      </c>
      <c r="T35" s="82">
        <v>45</v>
      </c>
      <c r="U35" s="82">
        <v>50</v>
      </c>
      <c r="V35" s="82">
        <v>4053</v>
      </c>
      <c r="W35" s="432"/>
    </row>
    <row r="36" spans="1:23" ht="20.100000000000001" customHeight="1">
      <c r="A36" s="651"/>
      <c r="B36" s="652" t="s">
        <v>176</v>
      </c>
      <c r="C36" s="613"/>
      <c r="D36" s="82">
        <v>460</v>
      </c>
      <c r="E36" s="82">
        <v>248</v>
      </c>
      <c r="F36" s="82">
        <v>159</v>
      </c>
      <c r="G36" s="82">
        <v>753</v>
      </c>
      <c r="H36" s="82">
        <v>1131</v>
      </c>
      <c r="I36" s="82">
        <v>328</v>
      </c>
      <c r="J36" s="82">
        <v>290</v>
      </c>
      <c r="K36" s="82">
        <v>626</v>
      </c>
      <c r="L36" s="82">
        <v>798</v>
      </c>
      <c r="M36" s="82">
        <v>884</v>
      </c>
      <c r="N36" s="82">
        <v>1183</v>
      </c>
      <c r="O36" s="82">
        <v>1277</v>
      </c>
      <c r="P36" s="82">
        <v>1027</v>
      </c>
      <c r="Q36" s="82">
        <v>417</v>
      </c>
      <c r="R36" s="82">
        <v>441</v>
      </c>
      <c r="S36" s="82">
        <v>231</v>
      </c>
      <c r="T36" s="82">
        <v>197</v>
      </c>
      <c r="U36" s="82">
        <v>50</v>
      </c>
      <c r="V36" s="82">
        <v>10500</v>
      </c>
      <c r="W36" s="432"/>
    </row>
    <row r="37" spans="1:23" ht="20.100000000000001" customHeight="1">
      <c r="A37" s="649" t="s">
        <v>418</v>
      </c>
      <c r="B37" s="652" t="s">
        <v>206</v>
      </c>
      <c r="C37" s="613"/>
      <c r="D37" s="82">
        <v>30</v>
      </c>
      <c r="E37" s="82">
        <v>33</v>
      </c>
      <c r="F37" s="82">
        <v>26</v>
      </c>
      <c r="G37" s="82">
        <v>520</v>
      </c>
      <c r="H37" s="82">
        <v>810</v>
      </c>
      <c r="I37" s="82">
        <v>318</v>
      </c>
      <c r="J37" s="82">
        <v>253</v>
      </c>
      <c r="K37" s="82">
        <v>316</v>
      </c>
      <c r="L37" s="82">
        <v>466</v>
      </c>
      <c r="M37" s="82">
        <v>768</v>
      </c>
      <c r="N37" s="82">
        <v>1075</v>
      </c>
      <c r="O37" s="82">
        <v>846</v>
      </c>
      <c r="P37" s="82">
        <v>779</v>
      </c>
      <c r="Q37" s="82">
        <v>170</v>
      </c>
      <c r="R37" s="82">
        <v>249</v>
      </c>
      <c r="S37" s="82">
        <v>289</v>
      </c>
      <c r="T37" s="82">
        <v>74</v>
      </c>
      <c r="U37" s="82">
        <v>24</v>
      </c>
      <c r="V37" s="82">
        <v>7046</v>
      </c>
      <c r="W37" s="432"/>
    </row>
    <row r="38" spans="1:23" ht="20.100000000000001" customHeight="1">
      <c r="A38" s="650"/>
      <c r="B38" s="652" t="s">
        <v>208</v>
      </c>
      <c r="C38" s="613"/>
      <c r="D38" s="82">
        <v>96</v>
      </c>
      <c r="E38" s="82">
        <v>63</v>
      </c>
      <c r="F38" s="82">
        <v>33</v>
      </c>
      <c r="G38" s="82">
        <v>516</v>
      </c>
      <c r="H38" s="82">
        <v>607</v>
      </c>
      <c r="I38" s="82">
        <v>354</v>
      </c>
      <c r="J38" s="82">
        <v>174</v>
      </c>
      <c r="K38" s="82">
        <v>219</v>
      </c>
      <c r="L38" s="82">
        <v>314</v>
      </c>
      <c r="M38" s="82">
        <v>238</v>
      </c>
      <c r="N38" s="82">
        <v>597</v>
      </c>
      <c r="O38" s="82">
        <v>500</v>
      </c>
      <c r="P38" s="82">
        <v>399</v>
      </c>
      <c r="Q38" s="82">
        <v>167</v>
      </c>
      <c r="R38" s="82">
        <v>176</v>
      </c>
      <c r="S38" s="82">
        <v>194</v>
      </c>
      <c r="T38" s="82" t="s">
        <v>175</v>
      </c>
      <c r="U38" s="82">
        <v>101</v>
      </c>
      <c r="V38" s="82">
        <v>4748</v>
      </c>
      <c r="W38" s="432"/>
    </row>
    <row r="39" spans="1:23" ht="20.100000000000001" customHeight="1">
      <c r="A39" s="651"/>
      <c r="B39" s="652" t="s">
        <v>176</v>
      </c>
      <c r="C39" s="613"/>
      <c r="D39" s="82">
        <v>126</v>
      </c>
      <c r="E39" s="82">
        <v>96</v>
      </c>
      <c r="F39" s="82">
        <v>59</v>
      </c>
      <c r="G39" s="82">
        <v>1036</v>
      </c>
      <c r="H39" s="82">
        <v>1417</v>
      </c>
      <c r="I39" s="82">
        <v>672</v>
      </c>
      <c r="J39" s="82">
        <v>427</v>
      </c>
      <c r="K39" s="82">
        <v>535</v>
      </c>
      <c r="L39" s="82">
        <v>780</v>
      </c>
      <c r="M39" s="82">
        <v>1006</v>
      </c>
      <c r="N39" s="82">
        <v>1672</v>
      </c>
      <c r="O39" s="82">
        <v>1346</v>
      </c>
      <c r="P39" s="82">
        <v>1178</v>
      </c>
      <c r="Q39" s="82">
        <v>337</v>
      </c>
      <c r="R39" s="82">
        <v>425</v>
      </c>
      <c r="S39" s="82">
        <v>483</v>
      </c>
      <c r="T39" s="82">
        <v>74</v>
      </c>
      <c r="U39" s="82">
        <v>125</v>
      </c>
      <c r="V39" s="82">
        <v>11794</v>
      </c>
      <c r="W39" s="432"/>
    </row>
    <row r="40" spans="1:23" ht="20.100000000000001" customHeight="1">
      <c r="A40" s="649" t="s">
        <v>419</v>
      </c>
      <c r="B40" s="652" t="s">
        <v>206</v>
      </c>
      <c r="C40" s="613"/>
      <c r="D40" s="82">
        <v>92</v>
      </c>
      <c r="E40" s="82">
        <v>82</v>
      </c>
      <c r="F40" s="82">
        <v>114</v>
      </c>
      <c r="G40" s="82">
        <v>853</v>
      </c>
      <c r="H40" s="82">
        <v>985</v>
      </c>
      <c r="I40" s="82">
        <v>427</v>
      </c>
      <c r="J40" s="82">
        <v>633</v>
      </c>
      <c r="K40" s="82">
        <v>512</v>
      </c>
      <c r="L40" s="82">
        <v>813</v>
      </c>
      <c r="M40" s="82">
        <v>1087</v>
      </c>
      <c r="N40" s="82">
        <v>1115</v>
      </c>
      <c r="O40" s="82">
        <v>898</v>
      </c>
      <c r="P40" s="82">
        <v>906</v>
      </c>
      <c r="Q40" s="82">
        <v>362</v>
      </c>
      <c r="R40" s="82">
        <v>418</v>
      </c>
      <c r="S40" s="82">
        <v>180</v>
      </c>
      <c r="T40" s="82">
        <v>110</v>
      </c>
      <c r="U40" s="82">
        <v>75</v>
      </c>
      <c r="V40" s="82">
        <v>9662</v>
      </c>
      <c r="W40" s="432"/>
    </row>
    <row r="41" spans="1:23" ht="20.100000000000001" customHeight="1">
      <c r="A41" s="650"/>
      <c r="B41" s="652" t="s">
        <v>208</v>
      </c>
      <c r="C41" s="613"/>
      <c r="D41" s="82">
        <v>223</v>
      </c>
      <c r="E41" s="82">
        <v>48</v>
      </c>
      <c r="F41" s="82">
        <v>99</v>
      </c>
      <c r="G41" s="82">
        <v>789</v>
      </c>
      <c r="H41" s="82">
        <v>928</v>
      </c>
      <c r="I41" s="82">
        <v>295</v>
      </c>
      <c r="J41" s="82">
        <v>200</v>
      </c>
      <c r="K41" s="82">
        <v>231</v>
      </c>
      <c r="L41" s="82">
        <v>450</v>
      </c>
      <c r="M41" s="82">
        <v>454</v>
      </c>
      <c r="N41" s="82">
        <v>615</v>
      </c>
      <c r="O41" s="82">
        <v>401</v>
      </c>
      <c r="P41" s="82">
        <v>659</v>
      </c>
      <c r="Q41" s="82">
        <v>433</v>
      </c>
      <c r="R41" s="82">
        <v>302</v>
      </c>
      <c r="S41" s="82">
        <v>76</v>
      </c>
      <c r="T41" s="82">
        <v>149</v>
      </c>
      <c r="U41" s="82">
        <v>129</v>
      </c>
      <c r="V41" s="82">
        <v>6481</v>
      </c>
      <c r="W41" s="432"/>
    </row>
    <row r="42" spans="1:23" ht="20.100000000000001" customHeight="1">
      <c r="A42" s="651"/>
      <c r="B42" s="652" t="s">
        <v>176</v>
      </c>
      <c r="C42" s="613"/>
      <c r="D42" s="82">
        <v>315</v>
      </c>
      <c r="E42" s="82">
        <v>130</v>
      </c>
      <c r="F42" s="82">
        <v>213</v>
      </c>
      <c r="G42" s="82">
        <v>1642</v>
      </c>
      <c r="H42" s="82">
        <v>1913</v>
      </c>
      <c r="I42" s="82">
        <v>722</v>
      </c>
      <c r="J42" s="82">
        <v>833</v>
      </c>
      <c r="K42" s="82">
        <v>743</v>
      </c>
      <c r="L42" s="82">
        <v>1263</v>
      </c>
      <c r="M42" s="82">
        <v>1541</v>
      </c>
      <c r="N42" s="82">
        <v>1730</v>
      </c>
      <c r="O42" s="82">
        <v>1299</v>
      </c>
      <c r="P42" s="82">
        <v>1565</v>
      </c>
      <c r="Q42" s="82">
        <v>795</v>
      </c>
      <c r="R42" s="82">
        <v>720</v>
      </c>
      <c r="S42" s="82">
        <v>256</v>
      </c>
      <c r="T42" s="82">
        <v>259</v>
      </c>
      <c r="U42" s="82">
        <v>204</v>
      </c>
      <c r="V42" s="82">
        <v>16143</v>
      </c>
      <c r="W42" s="432"/>
    </row>
    <row r="43" spans="1:23" ht="20.100000000000001" customHeight="1">
      <c r="A43" s="649" t="s">
        <v>420</v>
      </c>
      <c r="B43" s="652" t="s">
        <v>206</v>
      </c>
      <c r="C43" s="613"/>
      <c r="D43" s="82">
        <v>106</v>
      </c>
      <c r="E43" s="82" t="s">
        <v>175</v>
      </c>
      <c r="F43" s="82">
        <v>36</v>
      </c>
      <c r="G43" s="82">
        <v>415</v>
      </c>
      <c r="H43" s="82">
        <v>590</v>
      </c>
      <c r="I43" s="82">
        <v>414</v>
      </c>
      <c r="J43" s="82">
        <v>184</v>
      </c>
      <c r="K43" s="82">
        <v>342</v>
      </c>
      <c r="L43" s="82">
        <v>391</v>
      </c>
      <c r="M43" s="82">
        <v>648</v>
      </c>
      <c r="N43" s="82">
        <v>801</v>
      </c>
      <c r="O43" s="82">
        <v>486</v>
      </c>
      <c r="P43" s="82">
        <v>420</v>
      </c>
      <c r="Q43" s="82">
        <v>144</v>
      </c>
      <c r="R43" s="82">
        <v>319</v>
      </c>
      <c r="S43" s="82" t="s">
        <v>175</v>
      </c>
      <c r="T43" s="82">
        <v>56</v>
      </c>
      <c r="U43" s="82" t="s">
        <v>175</v>
      </c>
      <c r="V43" s="82">
        <v>5352</v>
      </c>
      <c r="W43" s="432"/>
    </row>
    <row r="44" spans="1:23" ht="20.100000000000001" customHeight="1">
      <c r="A44" s="650"/>
      <c r="B44" s="652" t="s">
        <v>208</v>
      </c>
      <c r="C44" s="613"/>
      <c r="D44" s="82">
        <v>132</v>
      </c>
      <c r="E44" s="82">
        <v>9</v>
      </c>
      <c r="F44" s="82">
        <v>68</v>
      </c>
      <c r="G44" s="82">
        <v>266</v>
      </c>
      <c r="H44" s="82">
        <v>517</v>
      </c>
      <c r="I44" s="82">
        <v>201</v>
      </c>
      <c r="J44" s="82">
        <v>104</v>
      </c>
      <c r="K44" s="82">
        <v>161</v>
      </c>
      <c r="L44" s="82">
        <v>225</v>
      </c>
      <c r="M44" s="82">
        <v>240</v>
      </c>
      <c r="N44" s="82">
        <v>265</v>
      </c>
      <c r="O44" s="82">
        <v>133</v>
      </c>
      <c r="P44" s="82">
        <v>552</v>
      </c>
      <c r="Q44" s="82">
        <v>82</v>
      </c>
      <c r="R44" s="82">
        <v>247</v>
      </c>
      <c r="S44" s="82">
        <v>93</v>
      </c>
      <c r="T44" s="82">
        <v>40</v>
      </c>
      <c r="U44" s="82" t="s">
        <v>175</v>
      </c>
      <c r="V44" s="82">
        <v>3335</v>
      </c>
      <c r="W44" s="432"/>
    </row>
    <row r="45" spans="1:23" ht="20.100000000000001" customHeight="1">
      <c r="A45" s="651"/>
      <c r="B45" s="652" t="s">
        <v>176</v>
      </c>
      <c r="C45" s="613"/>
      <c r="D45" s="82">
        <v>238</v>
      </c>
      <c r="E45" s="82">
        <v>9</v>
      </c>
      <c r="F45" s="82">
        <v>104</v>
      </c>
      <c r="G45" s="82">
        <v>681</v>
      </c>
      <c r="H45" s="82">
        <v>1107</v>
      </c>
      <c r="I45" s="82">
        <v>615</v>
      </c>
      <c r="J45" s="82">
        <v>288</v>
      </c>
      <c r="K45" s="82">
        <v>503</v>
      </c>
      <c r="L45" s="82">
        <v>616</v>
      </c>
      <c r="M45" s="82">
        <v>888</v>
      </c>
      <c r="N45" s="82">
        <v>1066</v>
      </c>
      <c r="O45" s="82">
        <v>619</v>
      </c>
      <c r="P45" s="82">
        <v>972</v>
      </c>
      <c r="Q45" s="82">
        <v>226</v>
      </c>
      <c r="R45" s="82">
        <v>566</v>
      </c>
      <c r="S45" s="82">
        <v>93</v>
      </c>
      <c r="T45" s="82">
        <v>96</v>
      </c>
      <c r="U45" s="82" t="s">
        <v>175</v>
      </c>
      <c r="V45" s="82">
        <v>8687</v>
      </c>
      <c r="W45" s="432"/>
    </row>
    <row r="46" spans="1:23" ht="20.100000000000001" customHeight="1">
      <c r="A46" s="649" t="s">
        <v>421</v>
      </c>
      <c r="B46" s="652" t="s">
        <v>206</v>
      </c>
      <c r="C46" s="613"/>
      <c r="D46" s="82">
        <v>42</v>
      </c>
      <c r="E46" s="82" t="s">
        <v>175</v>
      </c>
      <c r="F46" s="82">
        <v>58</v>
      </c>
      <c r="G46" s="82">
        <v>462</v>
      </c>
      <c r="H46" s="82">
        <v>702</v>
      </c>
      <c r="I46" s="82">
        <v>359</v>
      </c>
      <c r="J46" s="82">
        <v>199</v>
      </c>
      <c r="K46" s="82">
        <v>267</v>
      </c>
      <c r="L46" s="82">
        <v>274</v>
      </c>
      <c r="M46" s="82">
        <v>603</v>
      </c>
      <c r="N46" s="82">
        <v>914</v>
      </c>
      <c r="O46" s="82">
        <v>542</v>
      </c>
      <c r="P46" s="82">
        <v>396</v>
      </c>
      <c r="Q46" s="82">
        <v>400</v>
      </c>
      <c r="R46" s="82">
        <v>215</v>
      </c>
      <c r="S46" s="82">
        <v>172</v>
      </c>
      <c r="T46" s="82" t="s">
        <v>175</v>
      </c>
      <c r="U46" s="82">
        <v>1</v>
      </c>
      <c r="V46" s="82">
        <v>5606</v>
      </c>
      <c r="W46" s="432"/>
    </row>
    <row r="47" spans="1:23" ht="20.100000000000001" customHeight="1">
      <c r="A47" s="650"/>
      <c r="B47" s="652" t="s">
        <v>208</v>
      </c>
      <c r="C47" s="613"/>
      <c r="D47" s="82">
        <v>47</v>
      </c>
      <c r="E47" s="82">
        <v>48</v>
      </c>
      <c r="F47" s="82">
        <v>62</v>
      </c>
      <c r="G47" s="82">
        <v>494</v>
      </c>
      <c r="H47" s="82">
        <v>546</v>
      </c>
      <c r="I47" s="82">
        <v>159</v>
      </c>
      <c r="J47" s="82">
        <v>191</v>
      </c>
      <c r="K47" s="82">
        <v>287</v>
      </c>
      <c r="L47" s="82">
        <v>125</v>
      </c>
      <c r="M47" s="82">
        <v>147</v>
      </c>
      <c r="N47" s="82">
        <v>368</v>
      </c>
      <c r="O47" s="82">
        <v>220</v>
      </c>
      <c r="P47" s="82">
        <v>328</v>
      </c>
      <c r="Q47" s="82">
        <v>197</v>
      </c>
      <c r="R47" s="82">
        <v>95</v>
      </c>
      <c r="S47" s="82">
        <v>169</v>
      </c>
      <c r="T47" s="82">
        <v>117</v>
      </c>
      <c r="U47" s="82">
        <v>35</v>
      </c>
      <c r="V47" s="82">
        <v>3635</v>
      </c>
      <c r="W47" s="432"/>
    </row>
    <row r="48" spans="1:23" ht="20.100000000000001" customHeight="1">
      <c r="A48" s="651"/>
      <c r="B48" s="652" t="s">
        <v>176</v>
      </c>
      <c r="C48" s="613"/>
      <c r="D48" s="82">
        <v>89</v>
      </c>
      <c r="E48" s="82">
        <v>48</v>
      </c>
      <c r="F48" s="82">
        <v>120</v>
      </c>
      <c r="G48" s="82">
        <v>956</v>
      </c>
      <c r="H48" s="82">
        <v>1248</v>
      </c>
      <c r="I48" s="82">
        <v>518</v>
      </c>
      <c r="J48" s="82">
        <v>390</v>
      </c>
      <c r="K48" s="82">
        <v>554</v>
      </c>
      <c r="L48" s="82">
        <v>399</v>
      </c>
      <c r="M48" s="82">
        <v>750</v>
      </c>
      <c r="N48" s="82">
        <v>1282</v>
      </c>
      <c r="O48" s="82">
        <v>762</v>
      </c>
      <c r="P48" s="82">
        <v>724</v>
      </c>
      <c r="Q48" s="82">
        <v>597</v>
      </c>
      <c r="R48" s="82">
        <v>310</v>
      </c>
      <c r="S48" s="82">
        <v>341</v>
      </c>
      <c r="T48" s="82">
        <v>117</v>
      </c>
      <c r="U48" s="82">
        <v>36</v>
      </c>
      <c r="V48" s="82">
        <v>9241</v>
      </c>
      <c r="W48" s="432"/>
    </row>
    <row r="49" spans="1:23" ht="20.100000000000001" customHeight="1">
      <c r="A49" s="649" t="s">
        <v>422</v>
      </c>
      <c r="B49" s="652" t="s">
        <v>206</v>
      </c>
      <c r="C49" s="613"/>
      <c r="D49" s="82">
        <v>183</v>
      </c>
      <c r="E49" s="82">
        <v>146</v>
      </c>
      <c r="F49" s="82">
        <v>196</v>
      </c>
      <c r="G49" s="82">
        <v>924</v>
      </c>
      <c r="H49" s="82">
        <v>1337</v>
      </c>
      <c r="I49" s="82">
        <v>673</v>
      </c>
      <c r="J49" s="82">
        <v>597</v>
      </c>
      <c r="K49" s="82">
        <v>798</v>
      </c>
      <c r="L49" s="82">
        <v>789</v>
      </c>
      <c r="M49" s="82">
        <v>1548</v>
      </c>
      <c r="N49" s="82">
        <v>1196</v>
      </c>
      <c r="O49" s="82">
        <v>1312</v>
      </c>
      <c r="P49" s="82">
        <v>1190</v>
      </c>
      <c r="Q49" s="82">
        <v>632</v>
      </c>
      <c r="R49" s="82">
        <v>139</v>
      </c>
      <c r="S49" s="82">
        <v>332</v>
      </c>
      <c r="T49" s="82" t="s">
        <v>175</v>
      </c>
      <c r="U49" s="82">
        <v>58</v>
      </c>
      <c r="V49" s="82">
        <v>12050</v>
      </c>
      <c r="W49" s="432"/>
    </row>
    <row r="50" spans="1:23" ht="20.100000000000001" customHeight="1">
      <c r="A50" s="650"/>
      <c r="B50" s="652" t="s">
        <v>208</v>
      </c>
      <c r="C50" s="613"/>
      <c r="D50" s="82">
        <v>79</v>
      </c>
      <c r="E50" s="82">
        <v>16</v>
      </c>
      <c r="F50" s="82">
        <v>157</v>
      </c>
      <c r="G50" s="82">
        <v>815</v>
      </c>
      <c r="H50" s="82">
        <v>1197</v>
      </c>
      <c r="I50" s="82">
        <v>369</v>
      </c>
      <c r="J50" s="82">
        <v>359</v>
      </c>
      <c r="K50" s="82">
        <v>295</v>
      </c>
      <c r="L50" s="82">
        <v>441</v>
      </c>
      <c r="M50" s="82">
        <v>671</v>
      </c>
      <c r="N50" s="82">
        <v>573</v>
      </c>
      <c r="O50" s="82">
        <v>648</v>
      </c>
      <c r="P50" s="82">
        <v>733</v>
      </c>
      <c r="Q50" s="82">
        <v>314</v>
      </c>
      <c r="R50" s="82">
        <v>221</v>
      </c>
      <c r="S50" s="82">
        <v>285</v>
      </c>
      <c r="T50" s="82">
        <v>99</v>
      </c>
      <c r="U50" s="82">
        <v>117</v>
      </c>
      <c r="V50" s="82">
        <v>7389</v>
      </c>
      <c r="W50" s="432"/>
    </row>
    <row r="51" spans="1:23" ht="20.100000000000001" customHeight="1">
      <c r="A51" s="651"/>
      <c r="B51" s="652" t="s">
        <v>176</v>
      </c>
      <c r="C51" s="613"/>
      <c r="D51" s="82">
        <v>262</v>
      </c>
      <c r="E51" s="82">
        <v>162</v>
      </c>
      <c r="F51" s="82">
        <v>353</v>
      </c>
      <c r="G51" s="82">
        <v>1739</v>
      </c>
      <c r="H51" s="82">
        <v>2534</v>
      </c>
      <c r="I51" s="82">
        <v>1042</v>
      </c>
      <c r="J51" s="82">
        <v>956</v>
      </c>
      <c r="K51" s="82">
        <v>1093</v>
      </c>
      <c r="L51" s="82">
        <v>1230</v>
      </c>
      <c r="M51" s="82">
        <v>2219</v>
      </c>
      <c r="N51" s="82">
        <v>1769</v>
      </c>
      <c r="O51" s="82">
        <v>1960</v>
      </c>
      <c r="P51" s="82">
        <v>1923</v>
      </c>
      <c r="Q51" s="82">
        <v>946</v>
      </c>
      <c r="R51" s="82">
        <v>360</v>
      </c>
      <c r="S51" s="82">
        <v>617</v>
      </c>
      <c r="T51" s="82">
        <v>99</v>
      </c>
      <c r="U51" s="82">
        <v>175</v>
      </c>
      <c r="V51" s="82">
        <v>19439</v>
      </c>
      <c r="W51" s="432"/>
    </row>
    <row r="52" spans="1:23" ht="20.100000000000001" customHeight="1">
      <c r="A52" s="649" t="s">
        <v>423</v>
      </c>
      <c r="B52" s="652" t="s">
        <v>206</v>
      </c>
      <c r="C52" s="613"/>
      <c r="D52" s="82">
        <v>17</v>
      </c>
      <c r="E52" s="82" t="s">
        <v>175</v>
      </c>
      <c r="F52" s="82">
        <v>183</v>
      </c>
      <c r="G52" s="82">
        <v>549</v>
      </c>
      <c r="H52" s="82">
        <v>927</v>
      </c>
      <c r="I52" s="82">
        <v>345</v>
      </c>
      <c r="J52" s="82">
        <v>173</v>
      </c>
      <c r="K52" s="82">
        <v>551</v>
      </c>
      <c r="L52" s="82">
        <v>627</v>
      </c>
      <c r="M52" s="82">
        <v>1064</v>
      </c>
      <c r="N52" s="82">
        <v>804</v>
      </c>
      <c r="O52" s="82">
        <v>945</v>
      </c>
      <c r="P52" s="82">
        <v>524</v>
      </c>
      <c r="Q52" s="82">
        <v>273</v>
      </c>
      <c r="R52" s="82">
        <v>189</v>
      </c>
      <c r="S52" s="82">
        <v>27</v>
      </c>
      <c r="T52" s="82">
        <v>54</v>
      </c>
      <c r="U52" s="82">
        <v>32</v>
      </c>
      <c r="V52" s="82">
        <v>7284</v>
      </c>
      <c r="W52" s="432"/>
    </row>
    <row r="53" spans="1:23" ht="20.100000000000001" customHeight="1">
      <c r="A53" s="650"/>
      <c r="B53" s="652" t="s">
        <v>208</v>
      </c>
      <c r="C53" s="613"/>
      <c r="D53" s="82">
        <v>134</v>
      </c>
      <c r="E53" s="82">
        <v>104</v>
      </c>
      <c r="F53" s="82">
        <v>1</v>
      </c>
      <c r="G53" s="82">
        <v>643</v>
      </c>
      <c r="H53" s="82">
        <v>785</v>
      </c>
      <c r="I53" s="82">
        <v>143</v>
      </c>
      <c r="J53" s="82">
        <v>255</v>
      </c>
      <c r="K53" s="82">
        <v>276</v>
      </c>
      <c r="L53" s="82">
        <v>153</v>
      </c>
      <c r="M53" s="82">
        <v>309</v>
      </c>
      <c r="N53" s="82">
        <v>417</v>
      </c>
      <c r="O53" s="82">
        <v>667</v>
      </c>
      <c r="P53" s="82">
        <v>197</v>
      </c>
      <c r="Q53" s="82">
        <v>551</v>
      </c>
      <c r="R53" s="82">
        <v>65</v>
      </c>
      <c r="S53" s="82">
        <v>89</v>
      </c>
      <c r="T53" s="82">
        <v>224</v>
      </c>
      <c r="U53" s="82">
        <v>123</v>
      </c>
      <c r="V53" s="82">
        <v>5136</v>
      </c>
      <c r="W53" s="432"/>
    </row>
    <row r="54" spans="1:23" ht="20.100000000000001" customHeight="1">
      <c r="A54" s="651"/>
      <c r="B54" s="652" t="s">
        <v>176</v>
      </c>
      <c r="C54" s="613"/>
      <c r="D54" s="82">
        <v>151</v>
      </c>
      <c r="E54" s="82">
        <v>104</v>
      </c>
      <c r="F54" s="82">
        <v>184</v>
      </c>
      <c r="G54" s="82">
        <v>1192</v>
      </c>
      <c r="H54" s="82">
        <v>1712</v>
      </c>
      <c r="I54" s="82">
        <v>488</v>
      </c>
      <c r="J54" s="82">
        <v>428</v>
      </c>
      <c r="K54" s="82">
        <v>827</v>
      </c>
      <c r="L54" s="82">
        <v>780</v>
      </c>
      <c r="M54" s="82">
        <v>1373</v>
      </c>
      <c r="N54" s="82">
        <v>1221</v>
      </c>
      <c r="O54" s="82">
        <v>1612</v>
      </c>
      <c r="P54" s="82">
        <v>721</v>
      </c>
      <c r="Q54" s="82">
        <v>824</v>
      </c>
      <c r="R54" s="82">
        <v>254</v>
      </c>
      <c r="S54" s="82">
        <v>116</v>
      </c>
      <c r="T54" s="82">
        <v>278</v>
      </c>
      <c r="U54" s="82">
        <v>155</v>
      </c>
      <c r="V54" s="82">
        <v>12420</v>
      </c>
      <c r="W54" s="432"/>
    </row>
    <row r="55" spans="1:23" ht="20.100000000000001" customHeight="1">
      <c r="A55" s="649" t="s">
        <v>424</v>
      </c>
      <c r="B55" s="652" t="s">
        <v>206</v>
      </c>
      <c r="C55" s="613"/>
      <c r="D55" s="82" t="s">
        <v>175</v>
      </c>
      <c r="E55" s="82">
        <v>35</v>
      </c>
      <c r="F55" s="82">
        <v>107</v>
      </c>
      <c r="G55" s="82">
        <v>113</v>
      </c>
      <c r="H55" s="82">
        <v>197</v>
      </c>
      <c r="I55" s="82">
        <v>83</v>
      </c>
      <c r="J55" s="82">
        <v>133</v>
      </c>
      <c r="K55" s="82">
        <v>116</v>
      </c>
      <c r="L55" s="82">
        <v>195</v>
      </c>
      <c r="M55" s="82">
        <v>195</v>
      </c>
      <c r="N55" s="82">
        <v>240</v>
      </c>
      <c r="O55" s="82">
        <v>325</v>
      </c>
      <c r="P55" s="82">
        <v>206</v>
      </c>
      <c r="Q55" s="82">
        <v>68</v>
      </c>
      <c r="R55" s="82">
        <v>116</v>
      </c>
      <c r="S55" s="82">
        <v>87</v>
      </c>
      <c r="T55" s="82" t="s">
        <v>175</v>
      </c>
      <c r="U55" s="82">
        <v>99</v>
      </c>
      <c r="V55" s="82">
        <v>2315</v>
      </c>
      <c r="W55" s="432"/>
    </row>
    <row r="56" spans="1:23" ht="20.100000000000001" customHeight="1">
      <c r="A56" s="650"/>
      <c r="B56" s="652" t="s">
        <v>208</v>
      </c>
      <c r="C56" s="613"/>
      <c r="D56" s="82">
        <v>2</v>
      </c>
      <c r="E56" s="82" t="s">
        <v>175</v>
      </c>
      <c r="F56" s="82">
        <v>21</v>
      </c>
      <c r="G56" s="82">
        <v>197</v>
      </c>
      <c r="H56" s="82">
        <v>174</v>
      </c>
      <c r="I56" s="82">
        <v>66</v>
      </c>
      <c r="J56" s="82">
        <v>76</v>
      </c>
      <c r="K56" s="82">
        <v>104</v>
      </c>
      <c r="L56" s="82">
        <v>178</v>
      </c>
      <c r="M56" s="82">
        <v>171</v>
      </c>
      <c r="N56" s="82">
        <v>383</v>
      </c>
      <c r="O56" s="82">
        <v>194</v>
      </c>
      <c r="P56" s="82">
        <v>244</v>
      </c>
      <c r="Q56" s="82">
        <v>46</v>
      </c>
      <c r="R56" s="82">
        <v>113</v>
      </c>
      <c r="S56" s="82" t="s">
        <v>175</v>
      </c>
      <c r="T56" s="82" t="s">
        <v>175</v>
      </c>
      <c r="U56" s="82">
        <v>52</v>
      </c>
      <c r="V56" s="82">
        <v>2021</v>
      </c>
      <c r="W56" s="432"/>
    </row>
    <row r="57" spans="1:23" ht="20.100000000000001" customHeight="1">
      <c r="A57" s="651"/>
      <c r="B57" s="652" t="s">
        <v>176</v>
      </c>
      <c r="C57" s="613"/>
      <c r="D57" s="82">
        <v>2</v>
      </c>
      <c r="E57" s="82">
        <v>35</v>
      </c>
      <c r="F57" s="82">
        <v>128</v>
      </c>
      <c r="G57" s="82">
        <v>310</v>
      </c>
      <c r="H57" s="82">
        <v>371</v>
      </c>
      <c r="I57" s="82">
        <v>149</v>
      </c>
      <c r="J57" s="82">
        <v>209</v>
      </c>
      <c r="K57" s="82">
        <v>220</v>
      </c>
      <c r="L57" s="82">
        <v>373</v>
      </c>
      <c r="M57" s="82">
        <v>366</v>
      </c>
      <c r="N57" s="82">
        <v>623</v>
      </c>
      <c r="O57" s="82">
        <v>519</v>
      </c>
      <c r="P57" s="82">
        <v>450</v>
      </c>
      <c r="Q57" s="82">
        <v>114</v>
      </c>
      <c r="R57" s="82">
        <v>229</v>
      </c>
      <c r="S57" s="82">
        <v>87</v>
      </c>
      <c r="T57" s="82" t="s">
        <v>175</v>
      </c>
      <c r="U57" s="82">
        <v>151</v>
      </c>
      <c r="V57" s="82">
        <v>4336</v>
      </c>
      <c r="W57" s="432"/>
    </row>
    <row r="58" spans="1:23" ht="20.100000000000001" customHeight="1">
      <c r="A58" s="649" t="s">
        <v>425</v>
      </c>
      <c r="B58" s="652" t="s">
        <v>206</v>
      </c>
      <c r="C58" s="613"/>
      <c r="D58" s="82">
        <v>2161</v>
      </c>
      <c r="E58" s="82">
        <v>978</v>
      </c>
      <c r="F58" s="82">
        <v>1836</v>
      </c>
      <c r="G58" s="82">
        <v>10276</v>
      </c>
      <c r="H58" s="82">
        <v>13620</v>
      </c>
      <c r="I58" s="82">
        <v>5838</v>
      </c>
      <c r="J58" s="82">
        <v>6052</v>
      </c>
      <c r="K58" s="82">
        <v>7246</v>
      </c>
      <c r="L58" s="82">
        <v>9641</v>
      </c>
      <c r="M58" s="82">
        <v>12988</v>
      </c>
      <c r="N58" s="82">
        <v>14165</v>
      </c>
      <c r="O58" s="82">
        <v>12546</v>
      </c>
      <c r="P58" s="82">
        <v>10578</v>
      </c>
      <c r="Q58" s="82">
        <v>6135</v>
      </c>
      <c r="R58" s="82">
        <v>4813</v>
      </c>
      <c r="S58" s="82">
        <v>3621</v>
      </c>
      <c r="T58" s="82">
        <v>1937</v>
      </c>
      <c r="U58" s="82">
        <v>865</v>
      </c>
      <c r="V58" s="82">
        <v>125296</v>
      </c>
      <c r="W58" s="432"/>
    </row>
    <row r="59" spans="1:23" ht="20.100000000000001" customHeight="1">
      <c r="A59" s="650"/>
      <c r="B59" s="652" t="s">
        <v>208</v>
      </c>
      <c r="C59" s="613"/>
      <c r="D59" s="82">
        <v>1970</v>
      </c>
      <c r="E59" s="82">
        <v>864</v>
      </c>
      <c r="F59" s="82">
        <v>1519</v>
      </c>
      <c r="G59" s="82">
        <v>9424</v>
      </c>
      <c r="H59" s="82">
        <v>11921</v>
      </c>
      <c r="I59" s="82">
        <v>4158</v>
      </c>
      <c r="J59" s="82">
        <v>3517</v>
      </c>
      <c r="K59" s="82">
        <v>4198</v>
      </c>
      <c r="L59" s="82">
        <v>4887</v>
      </c>
      <c r="M59" s="82">
        <v>6121</v>
      </c>
      <c r="N59" s="82">
        <v>7412</v>
      </c>
      <c r="O59" s="82">
        <v>8517</v>
      </c>
      <c r="P59" s="82">
        <v>8346</v>
      </c>
      <c r="Q59" s="82">
        <v>4599</v>
      </c>
      <c r="R59" s="82">
        <v>3584</v>
      </c>
      <c r="S59" s="82">
        <v>2875</v>
      </c>
      <c r="T59" s="82">
        <v>1885</v>
      </c>
      <c r="U59" s="82">
        <v>1109</v>
      </c>
      <c r="V59" s="82">
        <v>86906</v>
      </c>
      <c r="W59" s="432"/>
    </row>
    <row r="60" spans="1:23" ht="20.100000000000001" customHeight="1">
      <c r="A60" s="651"/>
      <c r="B60" s="652" t="s">
        <v>176</v>
      </c>
      <c r="C60" s="613"/>
      <c r="D60" s="82">
        <v>4131</v>
      </c>
      <c r="E60" s="82">
        <v>1842</v>
      </c>
      <c r="F60" s="82">
        <v>3355</v>
      </c>
      <c r="G60" s="82">
        <v>19700</v>
      </c>
      <c r="H60" s="82">
        <v>25541</v>
      </c>
      <c r="I60" s="82">
        <v>9996</v>
      </c>
      <c r="J60" s="82">
        <v>9569</v>
      </c>
      <c r="K60" s="82">
        <v>11444</v>
      </c>
      <c r="L60" s="82">
        <v>14528</v>
      </c>
      <c r="M60" s="82">
        <v>19109</v>
      </c>
      <c r="N60" s="82">
        <v>21577</v>
      </c>
      <c r="O60" s="82">
        <v>21063</v>
      </c>
      <c r="P60" s="82">
        <v>18924</v>
      </c>
      <c r="Q60" s="82">
        <v>10734</v>
      </c>
      <c r="R60" s="82">
        <v>8397</v>
      </c>
      <c r="S60" s="82">
        <v>6496</v>
      </c>
      <c r="T60" s="82">
        <v>3822</v>
      </c>
      <c r="U60" s="82">
        <v>1974</v>
      </c>
      <c r="V60" s="82">
        <v>212202</v>
      </c>
      <c r="W60" s="432"/>
    </row>
    <row r="61" spans="1:23" ht="16.5" customHeight="1">
      <c r="A61" s="83"/>
      <c r="B61" s="84"/>
      <c r="C61" s="84"/>
      <c r="D61" s="85"/>
      <c r="E61" s="85"/>
      <c r="F61" s="85"/>
      <c r="G61" s="85"/>
      <c r="H61" s="85"/>
      <c r="I61" s="85"/>
      <c r="J61" s="85"/>
      <c r="K61" s="85"/>
      <c r="L61" s="85"/>
      <c r="M61" s="85"/>
      <c r="N61" s="85"/>
      <c r="O61" s="85"/>
      <c r="P61" s="85"/>
      <c r="Q61" s="85"/>
      <c r="R61" s="85"/>
      <c r="S61" s="85"/>
      <c r="T61" s="85"/>
      <c r="U61" s="85"/>
      <c r="V61" s="85"/>
      <c r="W61" s="433"/>
    </row>
    <row r="62" spans="1:23" ht="39.950000000000003" customHeight="1">
      <c r="A62" s="58" t="s">
        <v>82</v>
      </c>
      <c r="B62" s="59" t="s">
        <v>150</v>
      </c>
      <c r="C62" s="648" t="s">
        <v>187</v>
      </c>
      <c r="D62" s="648"/>
      <c r="E62" s="648"/>
      <c r="F62" s="648"/>
      <c r="G62" s="648"/>
      <c r="H62" s="648"/>
      <c r="I62" s="648"/>
      <c r="J62" s="648"/>
      <c r="K62" s="648"/>
      <c r="L62" s="648"/>
      <c r="M62" s="648"/>
      <c r="N62" s="648"/>
      <c r="O62" s="648"/>
      <c r="P62" s="648"/>
      <c r="Q62" s="648"/>
      <c r="R62" s="648"/>
      <c r="S62" s="648"/>
      <c r="T62" s="554"/>
      <c r="U62" s="554"/>
      <c r="V62" s="554"/>
      <c r="W62" s="409"/>
    </row>
    <row r="63" spans="1:23" ht="20.100000000000001" customHeight="1">
      <c r="A63" s="58"/>
      <c r="B63" s="59" t="s">
        <v>289</v>
      </c>
      <c r="C63" s="648" t="s">
        <v>402</v>
      </c>
      <c r="D63" s="648"/>
      <c r="E63" s="648"/>
      <c r="F63" s="648"/>
      <c r="G63" s="648"/>
      <c r="H63" s="648"/>
      <c r="I63" s="648"/>
      <c r="J63" s="648"/>
      <c r="K63" s="648"/>
      <c r="L63" s="648"/>
      <c r="M63" s="648"/>
      <c r="N63" s="648"/>
      <c r="O63" s="648"/>
      <c r="P63" s="648"/>
      <c r="Q63" s="648"/>
      <c r="R63" s="648"/>
      <c r="S63" s="648"/>
      <c r="T63" s="554"/>
      <c r="U63" s="554"/>
      <c r="V63" s="554"/>
      <c r="W63" s="409"/>
    </row>
    <row r="64" spans="1:23" ht="16.5" customHeight="1"/>
    <row r="65" spans="1:23" ht="69.95" customHeight="1">
      <c r="A65" s="60" t="s">
        <v>291</v>
      </c>
      <c r="B65" s="61" t="s">
        <v>194</v>
      </c>
      <c r="C65" s="554" t="s">
        <v>195</v>
      </c>
      <c r="D65" s="587"/>
      <c r="E65" s="587"/>
      <c r="F65" s="587"/>
      <c r="G65" s="587"/>
      <c r="H65" s="587"/>
      <c r="I65" s="587"/>
      <c r="J65" s="587"/>
      <c r="K65" s="587"/>
      <c r="L65" s="587"/>
      <c r="M65" s="587"/>
      <c r="N65" s="587"/>
      <c r="O65" s="587"/>
      <c r="P65" s="587"/>
      <c r="Q65" s="587"/>
      <c r="R65" s="587"/>
      <c r="S65" s="587"/>
      <c r="T65" s="587"/>
      <c r="U65" s="587"/>
      <c r="V65" s="587"/>
      <c r="W65" s="428"/>
    </row>
    <row r="66" spans="1:23">
      <c r="A66" s="58"/>
      <c r="B66" s="61"/>
      <c r="C66" s="58"/>
    </row>
    <row r="67" spans="1:23">
      <c r="A67" s="58" t="s">
        <v>196</v>
      </c>
      <c r="B67" s="61" t="s">
        <v>194</v>
      </c>
      <c r="C67" s="588" t="s">
        <v>323</v>
      </c>
      <c r="D67" s="589"/>
      <c r="E67" s="589"/>
      <c r="F67" s="589"/>
      <c r="G67" s="589"/>
      <c r="H67" s="589"/>
      <c r="I67" s="589"/>
      <c r="J67" s="589"/>
      <c r="K67" s="589"/>
      <c r="L67" s="589"/>
      <c r="M67" s="589"/>
      <c r="N67" s="589"/>
      <c r="O67" s="589"/>
      <c r="P67" s="589"/>
      <c r="Q67" s="589"/>
      <c r="R67" s="589"/>
      <c r="S67" s="589"/>
      <c r="T67" s="589"/>
      <c r="U67" s="589"/>
      <c r="V67" s="589"/>
      <c r="W67" s="429"/>
    </row>
  </sheetData>
  <mergeCells count="84">
    <mergeCell ref="A1:V1"/>
    <mergeCell ref="A2:C3"/>
    <mergeCell ref="D2:U2"/>
    <mergeCell ref="V2:V3"/>
    <mergeCell ref="A4:A6"/>
    <mergeCell ref="B4:C4"/>
    <mergeCell ref="B5:C5"/>
    <mergeCell ref="B6:C6"/>
    <mergeCell ref="A7:A9"/>
    <mergeCell ref="B7:C7"/>
    <mergeCell ref="B8:C8"/>
    <mergeCell ref="B9:C9"/>
    <mergeCell ref="A10:A12"/>
    <mergeCell ref="B10:C10"/>
    <mergeCell ref="B11:C11"/>
    <mergeCell ref="B12:C12"/>
    <mergeCell ref="A13:A15"/>
    <mergeCell ref="B13:C13"/>
    <mergeCell ref="B14:C14"/>
    <mergeCell ref="B15:C15"/>
    <mergeCell ref="A16:A18"/>
    <mergeCell ref="B16:C16"/>
    <mergeCell ref="B17:C17"/>
    <mergeCell ref="B18:C18"/>
    <mergeCell ref="A19:A21"/>
    <mergeCell ref="B19:C19"/>
    <mergeCell ref="B20:C20"/>
    <mergeCell ref="B21:C21"/>
    <mergeCell ref="A22:A24"/>
    <mergeCell ref="B22:C22"/>
    <mergeCell ref="B23:C23"/>
    <mergeCell ref="B24:C24"/>
    <mergeCell ref="A25:A27"/>
    <mergeCell ref="B25:C25"/>
    <mergeCell ref="B26:C26"/>
    <mergeCell ref="B27:C27"/>
    <mergeCell ref="A28:A30"/>
    <mergeCell ref="B28:C28"/>
    <mergeCell ref="B29:C29"/>
    <mergeCell ref="B30:C30"/>
    <mergeCell ref="A31:A33"/>
    <mergeCell ref="B31:C31"/>
    <mergeCell ref="B32:C32"/>
    <mergeCell ref="B33:C33"/>
    <mergeCell ref="A34:A36"/>
    <mergeCell ref="B34:C34"/>
    <mergeCell ref="B35:C35"/>
    <mergeCell ref="B36:C36"/>
    <mergeCell ref="A37:A39"/>
    <mergeCell ref="B37:C37"/>
    <mergeCell ref="B38:C38"/>
    <mergeCell ref="B39:C39"/>
    <mergeCell ref="A40:A42"/>
    <mergeCell ref="B40:C40"/>
    <mergeCell ref="B41:C41"/>
    <mergeCell ref="B42:C42"/>
    <mergeCell ref="A43:A45"/>
    <mergeCell ref="B43:C43"/>
    <mergeCell ref="B44:C44"/>
    <mergeCell ref="B45:C45"/>
    <mergeCell ref="A46:A48"/>
    <mergeCell ref="B46:C46"/>
    <mergeCell ref="B47:C47"/>
    <mergeCell ref="B48:C48"/>
    <mergeCell ref="A49:A51"/>
    <mergeCell ref="B49:C49"/>
    <mergeCell ref="B50:C50"/>
    <mergeCell ref="B51:C51"/>
    <mergeCell ref="A52:A54"/>
    <mergeCell ref="B52:C52"/>
    <mergeCell ref="B53:C53"/>
    <mergeCell ref="B54:C54"/>
    <mergeCell ref="C62:V62"/>
    <mergeCell ref="C63:V63"/>
    <mergeCell ref="C65:V65"/>
    <mergeCell ref="C67:V67"/>
    <mergeCell ref="A55:A57"/>
    <mergeCell ref="B55:C55"/>
    <mergeCell ref="B56:C56"/>
    <mergeCell ref="B57:C57"/>
    <mergeCell ref="A58:A60"/>
    <mergeCell ref="B58:C58"/>
    <mergeCell ref="B59:C59"/>
    <mergeCell ref="B60:C60"/>
  </mergeCells>
  <phoneticPr fontId="4" type="noConversion"/>
  <hyperlinks>
    <hyperlink ref="X1" location="'索引 Index'!A1" display="索引 Index"/>
  </hyperlinks>
  <printOptions horizontalCentered="1"/>
  <pageMargins left="0.39370078740157483" right="0.39370078740157483" top="0.39370078740157483" bottom="0.39370078740157483" header="0.31496062992125984" footer="0.11811023622047245"/>
  <pageSetup paperSize="9" scale="61" fitToHeight="0" orientation="landscape" r:id="rId1"/>
  <headerFooter>
    <oddFooter>&amp;L&amp;"Times New Roman,標準"&amp;10(&amp;A)&amp;R&amp;"Times New Roman,標準"&amp;10P.&amp;P /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6"/>
  <sheetViews>
    <sheetView showGridLines="0" workbookViewId="0">
      <pane xSplit="3" ySplit="3" topLeftCell="D4" activePane="bottomRight" state="frozen"/>
      <selection activeCell="C62" sqref="C62:V62"/>
      <selection pane="topRight" activeCell="C62" sqref="C62:V62"/>
      <selection pane="bottomLeft" activeCell="C62" sqref="C62:V62"/>
      <selection pane="bottomRight" activeCell="X1" sqref="X1"/>
    </sheetView>
  </sheetViews>
  <sheetFormatPr defaultRowHeight="14.25"/>
  <cols>
    <col min="1" max="1" width="12.625" style="53" customWidth="1"/>
    <col min="2" max="2" width="4.625" style="53" customWidth="1"/>
    <col min="3" max="22" width="10.625" style="53" customWidth="1"/>
    <col min="23" max="23" width="9" style="21" customWidth="1"/>
    <col min="24" max="16384" width="9" style="53"/>
  </cols>
  <sheetData>
    <row r="1" spans="1:24" ht="33" customHeight="1">
      <c r="A1" s="593" t="s">
        <v>426</v>
      </c>
      <c r="B1" s="593"/>
      <c r="C1" s="593"/>
      <c r="D1" s="593"/>
      <c r="E1" s="593"/>
      <c r="F1" s="593"/>
      <c r="G1" s="593"/>
      <c r="H1" s="593"/>
      <c r="I1" s="593"/>
      <c r="J1" s="593"/>
      <c r="K1" s="593"/>
      <c r="L1" s="593"/>
      <c r="M1" s="593"/>
      <c r="N1" s="593"/>
      <c r="O1" s="593"/>
      <c r="P1" s="593"/>
      <c r="Q1" s="593"/>
      <c r="R1" s="593"/>
      <c r="S1" s="593"/>
      <c r="T1" s="593"/>
      <c r="U1" s="593"/>
      <c r="V1" s="593"/>
      <c r="W1" s="426"/>
      <c r="X1" s="415" t="s">
        <v>1089</v>
      </c>
    </row>
    <row r="2" spans="1:24" ht="24.95" customHeight="1">
      <c r="A2" s="594" t="s">
        <v>404</v>
      </c>
      <c r="B2" s="595"/>
      <c r="C2" s="596"/>
      <c r="D2" s="570" t="s">
        <v>405</v>
      </c>
      <c r="E2" s="571"/>
      <c r="F2" s="571"/>
      <c r="G2" s="571"/>
      <c r="H2" s="571"/>
      <c r="I2" s="571"/>
      <c r="J2" s="571"/>
      <c r="K2" s="571"/>
      <c r="L2" s="571"/>
      <c r="M2" s="571"/>
      <c r="N2" s="571"/>
      <c r="O2" s="571"/>
      <c r="P2" s="571"/>
      <c r="Q2" s="571"/>
      <c r="R2" s="571"/>
      <c r="S2" s="571"/>
      <c r="T2" s="571"/>
      <c r="U2" s="572"/>
      <c r="V2" s="582" t="s">
        <v>156</v>
      </c>
      <c r="W2" s="427"/>
    </row>
    <row r="3" spans="1:24" ht="24.95" customHeight="1">
      <c r="A3" s="600"/>
      <c r="B3" s="601"/>
      <c r="C3" s="602"/>
      <c r="D3" s="23" t="s">
        <v>6</v>
      </c>
      <c r="E3" s="23" t="s">
        <v>249</v>
      </c>
      <c r="F3" s="23" t="s">
        <v>250</v>
      </c>
      <c r="G3" s="23" t="s">
        <v>18</v>
      </c>
      <c r="H3" s="23" t="s">
        <v>22</v>
      </c>
      <c r="I3" s="23" t="s">
        <v>26</v>
      </c>
      <c r="J3" s="23" t="s">
        <v>30</v>
      </c>
      <c r="K3" s="23" t="s">
        <v>34</v>
      </c>
      <c r="L3" s="23" t="s">
        <v>38</v>
      </c>
      <c r="M3" s="23" t="s">
        <v>406</v>
      </c>
      <c r="N3" s="23" t="s">
        <v>46</v>
      </c>
      <c r="O3" s="23" t="s">
        <v>50</v>
      </c>
      <c r="P3" s="23" t="s">
        <v>54</v>
      </c>
      <c r="Q3" s="23" t="s">
        <v>58</v>
      </c>
      <c r="R3" s="23" t="s">
        <v>62</v>
      </c>
      <c r="S3" s="23" t="s">
        <v>66</v>
      </c>
      <c r="T3" s="23" t="s">
        <v>70</v>
      </c>
      <c r="U3" s="22" t="s">
        <v>74</v>
      </c>
      <c r="V3" s="584"/>
      <c r="W3" s="427"/>
    </row>
    <row r="4" spans="1:24" ht="21.95" customHeight="1">
      <c r="A4" s="649" t="s">
        <v>407</v>
      </c>
      <c r="B4" s="652" t="s">
        <v>206</v>
      </c>
      <c r="C4" s="613"/>
      <c r="D4" s="82">
        <v>5447</v>
      </c>
      <c r="E4" s="82">
        <v>4093</v>
      </c>
      <c r="F4" s="82">
        <v>5078</v>
      </c>
      <c r="G4" s="82">
        <v>5224</v>
      </c>
      <c r="H4" s="82">
        <v>6417</v>
      </c>
      <c r="I4" s="82">
        <v>9156</v>
      </c>
      <c r="J4" s="82">
        <v>8307</v>
      </c>
      <c r="K4" s="82">
        <v>8673</v>
      </c>
      <c r="L4" s="82">
        <v>8496</v>
      </c>
      <c r="M4" s="82">
        <v>8908</v>
      </c>
      <c r="N4" s="82">
        <v>9648</v>
      </c>
      <c r="O4" s="82">
        <v>8330</v>
      </c>
      <c r="P4" s="82">
        <v>7254</v>
      </c>
      <c r="Q4" s="82">
        <v>3652</v>
      </c>
      <c r="R4" s="82">
        <v>4268</v>
      </c>
      <c r="S4" s="82">
        <v>3627</v>
      </c>
      <c r="T4" s="82">
        <v>2339</v>
      </c>
      <c r="U4" s="82">
        <v>1620</v>
      </c>
      <c r="V4" s="82">
        <v>110537</v>
      </c>
      <c r="W4" s="432"/>
    </row>
    <row r="5" spans="1:24" ht="21.95" customHeight="1">
      <c r="A5" s="650"/>
      <c r="B5" s="652" t="s">
        <v>208</v>
      </c>
      <c r="C5" s="613"/>
      <c r="D5" s="82">
        <v>5059</v>
      </c>
      <c r="E5" s="82">
        <v>3911</v>
      </c>
      <c r="F5" s="82">
        <v>4745</v>
      </c>
      <c r="G5" s="82">
        <v>5046</v>
      </c>
      <c r="H5" s="82">
        <v>6962</v>
      </c>
      <c r="I5" s="82">
        <v>12497</v>
      </c>
      <c r="J5" s="82">
        <v>12586</v>
      </c>
      <c r="K5" s="82">
        <v>12739</v>
      </c>
      <c r="L5" s="82">
        <v>12240</v>
      </c>
      <c r="M5" s="82">
        <v>11565</v>
      </c>
      <c r="N5" s="82">
        <v>10587</v>
      </c>
      <c r="O5" s="82">
        <v>8630</v>
      </c>
      <c r="P5" s="82">
        <v>7299</v>
      </c>
      <c r="Q5" s="82">
        <v>3438</v>
      </c>
      <c r="R5" s="82">
        <v>4304</v>
      </c>
      <c r="S5" s="82">
        <v>4176</v>
      </c>
      <c r="T5" s="82">
        <v>3242</v>
      </c>
      <c r="U5" s="82">
        <v>3299</v>
      </c>
      <c r="V5" s="82">
        <v>132325</v>
      </c>
      <c r="W5" s="432"/>
    </row>
    <row r="6" spans="1:24" ht="21.95" customHeight="1">
      <c r="A6" s="651"/>
      <c r="B6" s="652" t="s">
        <v>176</v>
      </c>
      <c r="C6" s="613"/>
      <c r="D6" s="82">
        <v>10506</v>
      </c>
      <c r="E6" s="82">
        <v>8004</v>
      </c>
      <c r="F6" s="82">
        <v>9823</v>
      </c>
      <c r="G6" s="82">
        <v>10270</v>
      </c>
      <c r="H6" s="82">
        <v>13379</v>
      </c>
      <c r="I6" s="82">
        <v>21653</v>
      </c>
      <c r="J6" s="82">
        <v>20893</v>
      </c>
      <c r="K6" s="82">
        <v>21412</v>
      </c>
      <c r="L6" s="82">
        <v>20736</v>
      </c>
      <c r="M6" s="82">
        <v>20473</v>
      </c>
      <c r="N6" s="82">
        <v>20235</v>
      </c>
      <c r="O6" s="82">
        <v>16960</v>
      </c>
      <c r="P6" s="82">
        <v>14553</v>
      </c>
      <c r="Q6" s="82">
        <v>7090</v>
      </c>
      <c r="R6" s="82">
        <v>8572</v>
      </c>
      <c r="S6" s="82">
        <v>7803</v>
      </c>
      <c r="T6" s="82">
        <v>5581</v>
      </c>
      <c r="U6" s="82">
        <v>4919</v>
      </c>
      <c r="V6" s="82">
        <v>242862</v>
      </c>
      <c r="W6" s="432"/>
    </row>
    <row r="7" spans="1:24" ht="21.95" customHeight="1">
      <c r="A7" s="649" t="s">
        <v>408</v>
      </c>
      <c r="B7" s="652" t="s">
        <v>206</v>
      </c>
      <c r="C7" s="613"/>
      <c r="D7" s="82">
        <v>3029</v>
      </c>
      <c r="E7" s="82">
        <v>2363</v>
      </c>
      <c r="F7" s="82">
        <v>2571</v>
      </c>
      <c r="G7" s="82">
        <v>2923</v>
      </c>
      <c r="H7" s="82">
        <v>3173</v>
      </c>
      <c r="I7" s="82">
        <v>4941</v>
      </c>
      <c r="J7" s="82">
        <v>5001</v>
      </c>
      <c r="K7" s="82">
        <v>5362</v>
      </c>
      <c r="L7" s="82">
        <v>4979</v>
      </c>
      <c r="M7" s="82">
        <v>5391</v>
      </c>
      <c r="N7" s="82">
        <v>5894</v>
      </c>
      <c r="O7" s="82">
        <v>5236</v>
      </c>
      <c r="P7" s="82">
        <v>4481</v>
      </c>
      <c r="Q7" s="82">
        <v>2226</v>
      </c>
      <c r="R7" s="82">
        <v>2804</v>
      </c>
      <c r="S7" s="82">
        <v>2475</v>
      </c>
      <c r="T7" s="82">
        <v>1560</v>
      </c>
      <c r="U7" s="82">
        <v>1192</v>
      </c>
      <c r="V7" s="82">
        <v>65601</v>
      </c>
      <c r="W7" s="432"/>
    </row>
    <row r="8" spans="1:24" ht="21.95" customHeight="1">
      <c r="A8" s="650"/>
      <c r="B8" s="652" t="s">
        <v>208</v>
      </c>
      <c r="C8" s="613"/>
      <c r="D8" s="82">
        <v>2841</v>
      </c>
      <c r="E8" s="82">
        <v>2249</v>
      </c>
      <c r="F8" s="82">
        <v>2353</v>
      </c>
      <c r="G8" s="82">
        <v>2605</v>
      </c>
      <c r="H8" s="82">
        <v>3639</v>
      </c>
      <c r="I8" s="82">
        <v>7222</v>
      </c>
      <c r="J8" s="82">
        <v>7671</v>
      </c>
      <c r="K8" s="82">
        <v>8004</v>
      </c>
      <c r="L8" s="82">
        <v>7217</v>
      </c>
      <c r="M8" s="82">
        <v>7106</v>
      </c>
      <c r="N8" s="82">
        <v>6656</v>
      </c>
      <c r="O8" s="82">
        <v>5708</v>
      </c>
      <c r="P8" s="82">
        <v>4642</v>
      </c>
      <c r="Q8" s="82">
        <v>2271</v>
      </c>
      <c r="R8" s="82">
        <v>3060</v>
      </c>
      <c r="S8" s="82">
        <v>2872</v>
      </c>
      <c r="T8" s="82">
        <v>2196</v>
      </c>
      <c r="U8" s="82">
        <v>2369</v>
      </c>
      <c r="V8" s="82">
        <v>80681</v>
      </c>
      <c r="W8" s="432"/>
    </row>
    <row r="9" spans="1:24" ht="21.95" customHeight="1">
      <c r="A9" s="651"/>
      <c r="B9" s="652" t="s">
        <v>176</v>
      </c>
      <c r="C9" s="613"/>
      <c r="D9" s="82">
        <v>5870</v>
      </c>
      <c r="E9" s="82">
        <v>4612</v>
      </c>
      <c r="F9" s="82">
        <v>4924</v>
      </c>
      <c r="G9" s="82">
        <v>5528</v>
      </c>
      <c r="H9" s="82">
        <v>6812</v>
      </c>
      <c r="I9" s="82">
        <v>12163</v>
      </c>
      <c r="J9" s="82">
        <v>12672</v>
      </c>
      <c r="K9" s="82">
        <v>13366</v>
      </c>
      <c r="L9" s="82">
        <v>12196</v>
      </c>
      <c r="M9" s="82">
        <v>12497</v>
      </c>
      <c r="N9" s="82">
        <v>12550</v>
      </c>
      <c r="O9" s="82">
        <v>10944</v>
      </c>
      <c r="P9" s="82">
        <v>9123</v>
      </c>
      <c r="Q9" s="82">
        <v>4497</v>
      </c>
      <c r="R9" s="82">
        <v>5864</v>
      </c>
      <c r="S9" s="82">
        <v>5347</v>
      </c>
      <c r="T9" s="82">
        <v>3756</v>
      </c>
      <c r="U9" s="82">
        <v>3561</v>
      </c>
      <c r="V9" s="82">
        <v>146282</v>
      </c>
      <c r="W9" s="432"/>
    </row>
    <row r="10" spans="1:24" ht="21.95" customHeight="1">
      <c r="A10" s="649" t="s">
        <v>409</v>
      </c>
      <c r="B10" s="652" t="s">
        <v>206</v>
      </c>
      <c r="C10" s="613"/>
      <c r="D10" s="82">
        <v>10012</v>
      </c>
      <c r="E10" s="82">
        <v>9037</v>
      </c>
      <c r="F10" s="82">
        <v>12368</v>
      </c>
      <c r="G10" s="82">
        <v>15296</v>
      </c>
      <c r="H10" s="82">
        <v>14456</v>
      </c>
      <c r="I10" s="82">
        <v>16774</v>
      </c>
      <c r="J10" s="82">
        <v>17248</v>
      </c>
      <c r="K10" s="82">
        <v>17317</v>
      </c>
      <c r="L10" s="82">
        <v>18681</v>
      </c>
      <c r="M10" s="82">
        <v>22706</v>
      </c>
      <c r="N10" s="82">
        <v>24632</v>
      </c>
      <c r="O10" s="82">
        <v>21203</v>
      </c>
      <c r="P10" s="82">
        <v>19011</v>
      </c>
      <c r="Q10" s="82">
        <v>9982</v>
      </c>
      <c r="R10" s="82">
        <v>10879</v>
      </c>
      <c r="S10" s="82">
        <v>9247</v>
      </c>
      <c r="T10" s="82">
        <v>5880</v>
      </c>
      <c r="U10" s="82">
        <v>4090</v>
      </c>
      <c r="V10" s="82">
        <v>258819</v>
      </c>
      <c r="W10" s="432"/>
    </row>
    <row r="11" spans="1:24" ht="21.95" customHeight="1">
      <c r="A11" s="650"/>
      <c r="B11" s="652" t="s">
        <v>208</v>
      </c>
      <c r="C11" s="613"/>
      <c r="D11" s="82">
        <v>9406</v>
      </c>
      <c r="E11" s="82">
        <v>8324</v>
      </c>
      <c r="F11" s="82">
        <v>11678</v>
      </c>
      <c r="G11" s="82">
        <v>14496</v>
      </c>
      <c r="H11" s="82">
        <v>15432</v>
      </c>
      <c r="I11" s="82">
        <v>23359</v>
      </c>
      <c r="J11" s="82">
        <v>26093</v>
      </c>
      <c r="K11" s="82">
        <v>25720</v>
      </c>
      <c r="L11" s="82">
        <v>26794</v>
      </c>
      <c r="M11" s="82">
        <v>28991</v>
      </c>
      <c r="N11" s="82">
        <v>26817</v>
      </c>
      <c r="O11" s="82">
        <v>22556</v>
      </c>
      <c r="P11" s="82">
        <v>19625</v>
      </c>
      <c r="Q11" s="82">
        <v>9855</v>
      </c>
      <c r="R11" s="82">
        <v>11315</v>
      </c>
      <c r="S11" s="82">
        <v>10652</v>
      </c>
      <c r="T11" s="82">
        <v>8268</v>
      </c>
      <c r="U11" s="82">
        <v>8380</v>
      </c>
      <c r="V11" s="82">
        <v>307761</v>
      </c>
      <c r="W11" s="432"/>
    </row>
    <row r="12" spans="1:24" ht="21.95" customHeight="1">
      <c r="A12" s="651"/>
      <c r="B12" s="652" t="s">
        <v>176</v>
      </c>
      <c r="C12" s="613"/>
      <c r="D12" s="82">
        <v>19418</v>
      </c>
      <c r="E12" s="82">
        <v>17361</v>
      </c>
      <c r="F12" s="82">
        <v>24046</v>
      </c>
      <c r="G12" s="82">
        <v>29792</v>
      </c>
      <c r="H12" s="82">
        <v>29888</v>
      </c>
      <c r="I12" s="82">
        <v>40133</v>
      </c>
      <c r="J12" s="82">
        <v>43341</v>
      </c>
      <c r="K12" s="82">
        <v>43037</v>
      </c>
      <c r="L12" s="82">
        <v>45475</v>
      </c>
      <c r="M12" s="82">
        <v>51697</v>
      </c>
      <c r="N12" s="82">
        <v>51449</v>
      </c>
      <c r="O12" s="82">
        <v>43759</v>
      </c>
      <c r="P12" s="82">
        <v>38636</v>
      </c>
      <c r="Q12" s="82">
        <v>19837</v>
      </c>
      <c r="R12" s="82">
        <v>22194</v>
      </c>
      <c r="S12" s="82">
        <v>19899</v>
      </c>
      <c r="T12" s="82">
        <v>14148</v>
      </c>
      <c r="U12" s="82">
        <v>12470</v>
      </c>
      <c r="V12" s="82">
        <v>566580</v>
      </c>
      <c r="W12" s="432"/>
    </row>
    <row r="13" spans="1:24" ht="21.95" customHeight="1">
      <c r="A13" s="649" t="s">
        <v>410</v>
      </c>
      <c r="B13" s="652" t="s">
        <v>206</v>
      </c>
      <c r="C13" s="613"/>
      <c r="D13" s="82">
        <v>4414</v>
      </c>
      <c r="E13" s="82">
        <v>4807</v>
      </c>
      <c r="F13" s="82">
        <v>6543</v>
      </c>
      <c r="G13" s="82">
        <v>7276</v>
      </c>
      <c r="H13" s="82">
        <v>7816</v>
      </c>
      <c r="I13" s="82">
        <v>9033</v>
      </c>
      <c r="J13" s="82">
        <v>7783</v>
      </c>
      <c r="K13" s="82">
        <v>8276</v>
      </c>
      <c r="L13" s="82">
        <v>9110</v>
      </c>
      <c r="M13" s="82">
        <v>11919</v>
      </c>
      <c r="N13" s="82">
        <v>12003</v>
      </c>
      <c r="O13" s="82">
        <v>9633</v>
      </c>
      <c r="P13" s="82">
        <v>7904</v>
      </c>
      <c r="Q13" s="82">
        <v>4201</v>
      </c>
      <c r="R13" s="82">
        <v>4648</v>
      </c>
      <c r="S13" s="82">
        <v>3957</v>
      </c>
      <c r="T13" s="82">
        <v>2650</v>
      </c>
      <c r="U13" s="82">
        <v>1859</v>
      </c>
      <c r="V13" s="82">
        <v>123832</v>
      </c>
      <c r="W13" s="432"/>
    </row>
    <row r="14" spans="1:24" ht="21.95" customHeight="1">
      <c r="A14" s="650"/>
      <c r="B14" s="652" t="s">
        <v>208</v>
      </c>
      <c r="C14" s="613"/>
      <c r="D14" s="82">
        <v>3994</v>
      </c>
      <c r="E14" s="82">
        <v>4537</v>
      </c>
      <c r="F14" s="82">
        <v>6002</v>
      </c>
      <c r="G14" s="82">
        <v>7009</v>
      </c>
      <c r="H14" s="82">
        <v>8309</v>
      </c>
      <c r="I14" s="82">
        <v>12638</v>
      </c>
      <c r="J14" s="82">
        <v>11843</v>
      </c>
      <c r="K14" s="82">
        <v>12177</v>
      </c>
      <c r="L14" s="82">
        <v>12954</v>
      </c>
      <c r="M14" s="82">
        <v>15106</v>
      </c>
      <c r="N14" s="82">
        <v>13125</v>
      </c>
      <c r="O14" s="82">
        <v>10326</v>
      </c>
      <c r="P14" s="82">
        <v>8069</v>
      </c>
      <c r="Q14" s="82">
        <v>4243</v>
      </c>
      <c r="R14" s="82">
        <v>4532</v>
      </c>
      <c r="S14" s="82">
        <v>4553</v>
      </c>
      <c r="T14" s="82">
        <v>3581</v>
      </c>
      <c r="U14" s="82">
        <v>3740</v>
      </c>
      <c r="V14" s="82">
        <v>146738</v>
      </c>
      <c r="W14" s="432"/>
    </row>
    <row r="15" spans="1:24" ht="21.95" customHeight="1">
      <c r="A15" s="651"/>
      <c r="B15" s="652" t="s">
        <v>176</v>
      </c>
      <c r="C15" s="613"/>
      <c r="D15" s="82">
        <v>8408</v>
      </c>
      <c r="E15" s="82">
        <v>9344</v>
      </c>
      <c r="F15" s="82">
        <v>12545</v>
      </c>
      <c r="G15" s="82">
        <v>14285</v>
      </c>
      <c r="H15" s="82">
        <v>16125</v>
      </c>
      <c r="I15" s="82">
        <v>21671</v>
      </c>
      <c r="J15" s="82">
        <v>19626</v>
      </c>
      <c r="K15" s="82">
        <v>20453</v>
      </c>
      <c r="L15" s="82">
        <v>22064</v>
      </c>
      <c r="M15" s="82">
        <v>27025</v>
      </c>
      <c r="N15" s="82">
        <v>25128</v>
      </c>
      <c r="O15" s="82">
        <v>19959</v>
      </c>
      <c r="P15" s="82">
        <v>15973</v>
      </c>
      <c r="Q15" s="82">
        <v>8444</v>
      </c>
      <c r="R15" s="82">
        <v>9180</v>
      </c>
      <c r="S15" s="82">
        <v>8510</v>
      </c>
      <c r="T15" s="82">
        <v>6231</v>
      </c>
      <c r="U15" s="82">
        <v>5599</v>
      </c>
      <c r="V15" s="82">
        <v>270570</v>
      </c>
      <c r="W15" s="432"/>
    </row>
    <row r="16" spans="1:24" ht="21.95" customHeight="1">
      <c r="A16" s="649" t="s">
        <v>411</v>
      </c>
      <c r="B16" s="652" t="s">
        <v>206</v>
      </c>
      <c r="C16" s="613"/>
      <c r="D16" s="82">
        <v>7335</v>
      </c>
      <c r="E16" s="82">
        <v>5374</v>
      </c>
      <c r="F16" s="82">
        <v>6707</v>
      </c>
      <c r="G16" s="82">
        <v>7039</v>
      </c>
      <c r="H16" s="82">
        <v>6638</v>
      </c>
      <c r="I16" s="82">
        <v>9404</v>
      </c>
      <c r="J16" s="82">
        <v>11581</v>
      </c>
      <c r="K16" s="82">
        <v>11640</v>
      </c>
      <c r="L16" s="82">
        <v>10178</v>
      </c>
      <c r="M16" s="82">
        <v>11111</v>
      </c>
      <c r="N16" s="82">
        <v>10758</v>
      </c>
      <c r="O16" s="82">
        <v>9558</v>
      </c>
      <c r="P16" s="82">
        <v>9363</v>
      </c>
      <c r="Q16" s="82">
        <v>5151</v>
      </c>
      <c r="R16" s="82">
        <v>5220</v>
      </c>
      <c r="S16" s="82">
        <v>4424</v>
      </c>
      <c r="T16" s="82">
        <v>2899</v>
      </c>
      <c r="U16" s="82">
        <v>2029</v>
      </c>
      <c r="V16" s="82">
        <v>136409</v>
      </c>
      <c r="W16" s="432"/>
    </row>
    <row r="17" spans="1:23" ht="21.95" customHeight="1">
      <c r="A17" s="650"/>
      <c r="B17" s="652" t="s">
        <v>208</v>
      </c>
      <c r="C17" s="613"/>
      <c r="D17" s="82">
        <v>6883</v>
      </c>
      <c r="E17" s="82">
        <v>4984</v>
      </c>
      <c r="F17" s="82">
        <v>6323</v>
      </c>
      <c r="G17" s="82">
        <v>6719</v>
      </c>
      <c r="H17" s="82">
        <v>7118</v>
      </c>
      <c r="I17" s="82">
        <v>12874</v>
      </c>
      <c r="J17" s="82">
        <v>17075</v>
      </c>
      <c r="K17" s="82">
        <v>16472</v>
      </c>
      <c r="L17" s="82">
        <v>14199</v>
      </c>
      <c r="M17" s="82">
        <v>13631</v>
      </c>
      <c r="N17" s="82">
        <v>11414</v>
      </c>
      <c r="O17" s="82">
        <v>9726</v>
      </c>
      <c r="P17" s="82">
        <v>9321</v>
      </c>
      <c r="Q17" s="82">
        <v>4798</v>
      </c>
      <c r="R17" s="82">
        <v>5334</v>
      </c>
      <c r="S17" s="82">
        <v>4946</v>
      </c>
      <c r="T17" s="82">
        <v>4050</v>
      </c>
      <c r="U17" s="82">
        <v>4151</v>
      </c>
      <c r="V17" s="82">
        <v>160018</v>
      </c>
      <c r="W17" s="432"/>
    </row>
    <row r="18" spans="1:23" ht="21.95" customHeight="1">
      <c r="A18" s="651"/>
      <c r="B18" s="652" t="s">
        <v>176</v>
      </c>
      <c r="C18" s="613"/>
      <c r="D18" s="82">
        <v>14218</v>
      </c>
      <c r="E18" s="82">
        <v>10358</v>
      </c>
      <c r="F18" s="82">
        <v>13030</v>
      </c>
      <c r="G18" s="82">
        <v>13758</v>
      </c>
      <c r="H18" s="82">
        <v>13756</v>
      </c>
      <c r="I18" s="82">
        <v>22278</v>
      </c>
      <c r="J18" s="82">
        <v>28656</v>
      </c>
      <c r="K18" s="82">
        <v>28112</v>
      </c>
      <c r="L18" s="82">
        <v>24377</v>
      </c>
      <c r="M18" s="82">
        <v>24742</v>
      </c>
      <c r="N18" s="82">
        <v>22172</v>
      </c>
      <c r="O18" s="82">
        <v>19284</v>
      </c>
      <c r="P18" s="82">
        <v>18684</v>
      </c>
      <c r="Q18" s="82">
        <v>9949</v>
      </c>
      <c r="R18" s="82">
        <v>10554</v>
      </c>
      <c r="S18" s="82">
        <v>9370</v>
      </c>
      <c r="T18" s="82">
        <v>6949</v>
      </c>
      <c r="U18" s="82">
        <v>6180</v>
      </c>
      <c r="V18" s="82">
        <v>296427</v>
      </c>
      <c r="W18" s="432"/>
    </row>
    <row r="19" spans="1:23" ht="21.95" customHeight="1">
      <c r="A19" s="649" t="s">
        <v>412</v>
      </c>
      <c r="B19" s="652" t="s">
        <v>206</v>
      </c>
      <c r="C19" s="613"/>
      <c r="D19" s="82">
        <v>7029</v>
      </c>
      <c r="E19" s="82">
        <v>6573</v>
      </c>
      <c r="F19" s="82">
        <v>8883</v>
      </c>
      <c r="G19" s="82">
        <v>10876</v>
      </c>
      <c r="H19" s="82">
        <v>10274</v>
      </c>
      <c r="I19" s="82">
        <v>11182</v>
      </c>
      <c r="J19" s="82">
        <v>10574</v>
      </c>
      <c r="K19" s="82">
        <v>11559</v>
      </c>
      <c r="L19" s="82">
        <v>12217</v>
      </c>
      <c r="M19" s="82">
        <v>14279</v>
      </c>
      <c r="N19" s="82">
        <v>14655</v>
      </c>
      <c r="O19" s="82">
        <v>13440</v>
      </c>
      <c r="P19" s="82">
        <v>10592</v>
      </c>
      <c r="Q19" s="82">
        <v>6853</v>
      </c>
      <c r="R19" s="82">
        <v>7914</v>
      </c>
      <c r="S19" s="82">
        <v>6736</v>
      </c>
      <c r="T19" s="82">
        <v>4408</v>
      </c>
      <c r="U19" s="82">
        <v>2852</v>
      </c>
      <c r="V19" s="82">
        <v>170896</v>
      </c>
      <c r="W19" s="432"/>
    </row>
    <row r="20" spans="1:23" ht="21.95" customHeight="1">
      <c r="A20" s="650"/>
      <c r="B20" s="652" t="s">
        <v>208</v>
      </c>
      <c r="C20" s="613"/>
      <c r="D20" s="82">
        <v>6500</v>
      </c>
      <c r="E20" s="82">
        <v>6085</v>
      </c>
      <c r="F20" s="82">
        <v>8354</v>
      </c>
      <c r="G20" s="82">
        <v>10298</v>
      </c>
      <c r="H20" s="82">
        <v>10755</v>
      </c>
      <c r="I20" s="82">
        <v>15416</v>
      </c>
      <c r="J20" s="82">
        <v>15732</v>
      </c>
      <c r="K20" s="82">
        <v>16770</v>
      </c>
      <c r="L20" s="82">
        <v>17105</v>
      </c>
      <c r="M20" s="82">
        <v>17620</v>
      </c>
      <c r="N20" s="82">
        <v>15417</v>
      </c>
      <c r="O20" s="82">
        <v>13842</v>
      </c>
      <c r="P20" s="82">
        <v>10476</v>
      </c>
      <c r="Q20" s="82">
        <v>6501</v>
      </c>
      <c r="R20" s="82">
        <v>7818</v>
      </c>
      <c r="S20" s="82">
        <v>7574</v>
      </c>
      <c r="T20" s="82">
        <v>6003</v>
      </c>
      <c r="U20" s="82">
        <v>6062</v>
      </c>
      <c r="V20" s="82">
        <v>198328</v>
      </c>
      <c r="W20" s="432"/>
    </row>
    <row r="21" spans="1:23" ht="21.95" customHeight="1">
      <c r="A21" s="651"/>
      <c r="B21" s="652" t="s">
        <v>176</v>
      </c>
      <c r="C21" s="613"/>
      <c r="D21" s="82">
        <v>13529</v>
      </c>
      <c r="E21" s="82">
        <v>12658</v>
      </c>
      <c r="F21" s="82">
        <v>17237</v>
      </c>
      <c r="G21" s="82">
        <v>21174</v>
      </c>
      <c r="H21" s="82">
        <v>21029</v>
      </c>
      <c r="I21" s="82">
        <v>26598</v>
      </c>
      <c r="J21" s="82">
        <v>26306</v>
      </c>
      <c r="K21" s="82">
        <v>28329</v>
      </c>
      <c r="L21" s="82">
        <v>29322</v>
      </c>
      <c r="M21" s="82">
        <v>31899</v>
      </c>
      <c r="N21" s="82">
        <v>30072</v>
      </c>
      <c r="O21" s="82">
        <v>27282</v>
      </c>
      <c r="P21" s="82">
        <v>21068</v>
      </c>
      <c r="Q21" s="82">
        <v>13354</v>
      </c>
      <c r="R21" s="82">
        <v>15732</v>
      </c>
      <c r="S21" s="82">
        <v>14310</v>
      </c>
      <c r="T21" s="82">
        <v>10411</v>
      </c>
      <c r="U21" s="82">
        <v>8914</v>
      </c>
      <c r="V21" s="82">
        <v>369224</v>
      </c>
      <c r="W21" s="432"/>
    </row>
    <row r="22" spans="1:23" ht="21.95" customHeight="1">
      <c r="A22" s="649" t="s">
        <v>413</v>
      </c>
      <c r="B22" s="652" t="s">
        <v>206</v>
      </c>
      <c r="C22" s="613"/>
      <c r="D22" s="82">
        <v>7062</v>
      </c>
      <c r="E22" s="82">
        <v>6306</v>
      </c>
      <c r="F22" s="82">
        <v>8826</v>
      </c>
      <c r="G22" s="82">
        <v>9832</v>
      </c>
      <c r="H22" s="82">
        <v>9435</v>
      </c>
      <c r="I22" s="82">
        <v>11171</v>
      </c>
      <c r="J22" s="82">
        <v>12018</v>
      </c>
      <c r="K22" s="82">
        <v>12078</v>
      </c>
      <c r="L22" s="82">
        <v>12513</v>
      </c>
      <c r="M22" s="82">
        <v>14284</v>
      </c>
      <c r="N22" s="82">
        <v>14121</v>
      </c>
      <c r="O22" s="82">
        <v>12060</v>
      </c>
      <c r="P22" s="82">
        <v>10858</v>
      </c>
      <c r="Q22" s="82">
        <v>6581</v>
      </c>
      <c r="R22" s="82">
        <v>7239</v>
      </c>
      <c r="S22" s="82">
        <v>6151</v>
      </c>
      <c r="T22" s="82">
        <v>4008</v>
      </c>
      <c r="U22" s="82">
        <v>2753</v>
      </c>
      <c r="V22" s="82">
        <v>167296</v>
      </c>
      <c r="W22" s="432"/>
    </row>
    <row r="23" spans="1:23" ht="21.95" customHeight="1">
      <c r="A23" s="650"/>
      <c r="B23" s="652" t="s">
        <v>208</v>
      </c>
      <c r="C23" s="613"/>
      <c r="D23" s="82">
        <v>6459</v>
      </c>
      <c r="E23" s="82">
        <v>5806</v>
      </c>
      <c r="F23" s="82">
        <v>8305</v>
      </c>
      <c r="G23" s="82">
        <v>9424</v>
      </c>
      <c r="H23" s="82">
        <v>9937</v>
      </c>
      <c r="I23" s="82">
        <v>15339</v>
      </c>
      <c r="J23" s="82">
        <v>17795</v>
      </c>
      <c r="K23" s="82">
        <v>17416</v>
      </c>
      <c r="L23" s="82">
        <v>17580</v>
      </c>
      <c r="M23" s="82">
        <v>17745</v>
      </c>
      <c r="N23" s="82">
        <v>14985</v>
      </c>
      <c r="O23" s="82">
        <v>12472</v>
      </c>
      <c r="P23" s="82">
        <v>11131</v>
      </c>
      <c r="Q23" s="82">
        <v>6135</v>
      </c>
      <c r="R23" s="82">
        <v>7293</v>
      </c>
      <c r="S23" s="82">
        <v>7020</v>
      </c>
      <c r="T23" s="82">
        <v>5421</v>
      </c>
      <c r="U23" s="82">
        <v>5892</v>
      </c>
      <c r="V23" s="82">
        <v>196155</v>
      </c>
      <c r="W23" s="432"/>
    </row>
    <row r="24" spans="1:23" ht="21.95" customHeight="1">
      <c r="A24" s="651"/>
      <c r="B24" s="652" t="s">
        <v>176</v>
      </c>
      <c r="C24" s="613"/>
      <c r="D24" s="82">
        <v>13521</v>
      </c>
      <c r="E24" s="82">
        <v>12112</v>
      </c>
      <c r="F24" s="82">
        <v>17131</v>
      </c>
      <c r="G24" s="82">
        <v>19256</v>
      </c>
      <c r="H24" s="82">
        <v>19372</v>
      </c>
      <c r="I24" s="82">
        <v>26510</v>
      </c>
      <c r="J24" s="82">
        <v>29813</v>
      </c>
      <c r="K24" s="82">
        <v>29494</v>
      </c>
      <c r="L24" s="82">
        <v>30093</v>
      </c>
      <c r="M24" s="82">
        <v>32029</v>
      </c>
      <c r="N24" s="82">
        <v>29106</v>
      </c>
      <c r="O24" s="82">
        <v>24532</v>
      </c>
      <c r="P24" s="82">
        <v>21989</v>
      </c>
      <c r="Q24" s="82">
        <v>12716</v>
      </c>
      <c r="R24" s="82">
        <v>14532</v>
      </c>
      <c r="S24" s="82">
        <v>13171</v>
      </c>
      <c r="T24" s="82">
        <v>9429</v>
      </c>
      <c r="U24" s="82">
        <v>8645</v>
      </c>
      <c r="V24" s="82">
        <v>363451</v>
      </c>
      <c r="W24" s="432"/>
    </row>
    <row r="25" spans="1:23" ht="21.95" customHeight="1">
      <c r="A25" s="649" t="s">
        <v>414</v>
      </c>
      <c r="B25" s="652" t="s">
        <v>206</v>
      </c>
      <c r="C25" s="613"/>
      <c r="D25" s="82">
        <v>5981</v>
      </c>
      <c r="E25" s="82">
        <v>6289</v>
      </c>
      <c r="F25" s="82">
        <v>9761</v>
      </c>
      <c r="G25" s="82">
        <v>12903</v>
      </c>
      <c r="H25" s="82">
        <v>13188</v>
      </c>
      <c r="I25" s="82">
        <v>12104</v>
      </c>
      <c r="J25" s="82">
        <v>10783</v>
      </c>
      <c r="K25" s="82">
        <v>11799</v>
      </c>
      <c r="L25" s="82">
        <v>13303</v>
      </c>
      <c r="M25" s="82">
        <v>18400</v>
      </c>
      <c r="N25" s="82">
        <v>18666</v>
      </c>
      <c r="O25" s="82">
        <v>13770</v>
      </c>
      <c r="P25" s="82">
        <v>11088</v>
      </c>
      <c r="Q25" s="82">
        <v>7785</v>
      </c>
      <c r="R25" s="82">
        <v>8659</v>
      </c>
      <c r="S25" s="82">
        <v>7534</v>
      </c>
      <c r="T25" s="82">
        <v>5328</v>
      </c>
      <c r="U25" s="82">
        <v>3261</v>
      </c>
      <c r="V25" s="82">
        <v>190602</v>
      </c>
      <c r="W25" s="432"/>
    </row>
    <row r="26" spans="1:23" ht="21.95" customHeight="1">
      <c r="A26" s="650"/>
      <c r="B26" s="652" t="s">
        <v>208</v>
      </c>
      <c r="C26" s="613"/>
      <c r="D26" s="82">
        <v>5503</v>
      </c>
      <c r="E26" s="82">
        <v>5987</v>
      </c>
      <c r="F26" s="82">
        <v>9159</v>
      </c>
      <c r="G26" s="82">
        <v>12363</v>
      </c>
      <c r="H26" s="82">
        <v>13771</v>
      </c>
      <c r="I26" s="82">
        <v>15284</v>
      </c>
      <c r="J26" s="82">
        <v>15518</v>
      </c>
      <c r="K26" s="82">
        <v>16560</v>
      </c>
      <c r="L26" s="82">
        <v>18291</v>
      </c>
      <c r="M26" s="82">
        <v>22397</v>
      </c>
      <c r="N26" s="82">
        <v>19488</v>
      </c>
      <c r="O26" s="82">
        <v>14440</v>
      </c>
      <c r="P26" s="82">
        <v>11498</v>
      </c>
      <c r="Q26" s="82">
        <v>7596</v>
      </c>
      <c r="R26" s="82">
        <v>8813</v>
      </c>
      <c r="S26" s="82">
        <v>9360</v>
      </c>
      <c r="T26" s="82">
        <v>7297</v>
      </c>
      <c r="U26" s="82">
        <v>6587</v>
      </c>
      <c r="V26" s="82">
        <v>219912</v>
      </c>
      <c r="W26" s="432"/>
    </row>
    <row r="27" spans="1:23" ht="21.95" customHeight="1">
      <c r="A27" s="651"/>
      <c r="B27" s="652" t="s">
        <v>176</v>
      </c>
      <c r="C27" s="613"/>
      <c r="D27" s="82">
        <v>11484</v>
      </c>
      <c r="E27" s="82">
        <v>12276</v>
      </c>
      <c r="F27" s="82">
        <v>18920</v>
      </c>
      <c r="G27" s="82">
        <v>25266</v>
      </c>
      <c r="H27" s="82">
        <v>26959</v>
      </c>
      <c r="I27" s="82">
        <v>27388</v>
      </c>
      <c r="J27" s="82">
        <v>26301</v>
      </c>
      <c r="K27" s="82">
        <v>28359</v>
      </c>
      <c r="L27" s="82">
        <v>31594</v>
      </c>
      <c r="M27" s="82">
        <v>40797</v>
      </c>
      <c r="N27" s="82">
        <v>38154</v>
      </c>
      <c r="O27" s="82">
        <v>28210</v>
      </c>
      <c r="P27" s="82">
        <v>22586</v>
      </c>
      <c r="Q27" s="82">
        <v>15381</v>
      </c>
      <c r="R27" s="82">
        <v>17472</v>
      </c>
      <c r="S27" s="82">
        <v>16894</v>
      </c>
      <c r="T27" s="82">
        <v>12625</v>
      </c>
      <c r="U27" s="82">
        <v>9848</v>
      </c>
      <c r="V27" s="82">
        <v>410514</v>
      </c>
      <c r="W27" s="432"/>
    </row>
    <row r="28" spans="1:23" ht="21.95" customHeight="1">
      <c r="A28" s="649" t="s">
        <v>415</v>
      </c>
      <c r="B28" s="652" t="s">
        <v>206</v>
      </c>
      <c r="C28" s="613"/>
      <c r="D28" s="82">
        <v>10931</v>
      </c>
      <c r="E28" s="82">
        <v>11148</v>
      </c>
      <c r="F28" s="82">
        <v>15411</v>
      </c>
      <c r="G28" s="82">
        <v>18943</v>
      </c>
      <c r="H28" s="82">
        <v>17767</v>
      </c>
      <c r="I28" s="82">
        <v>17777</v>
      </c>
      <c r="J28" s="82">
        <v>17566</v>
      </c>
      <c r="K28" s="82">
        <v>19311</v>
      </c>
      <c r="L28" s="82">
        <v>21082</v>
      </c>
      <c r="M28" s="82">
        <v>24304</v>
      </c>
      <c r="N28" s="82">
        <v>25075</v>
      </c>
      <c r="O28" s="82">
        <v>20327</v>
      </c>
      <c r="P28" s="82">
        <v>16824</v>
      </c>
      <c r="Q28" s="82">
        <v>12126</v>
      </c>
      <c r="R28" s="82">
        <v>12236</v>
      </c>
      <c r="S28" s="82">
        <v>10578</v>
      </c>
      <c r="T28" s="82">
        <v>6935</v>
      </c>
      <c r="U28" s="82">
        <v>4107</v>
      </c>
      <c r="V28" s="82">
        <v>282448</v>
      </c>
      <c r="W28" s="432"/>
    </row>
    <row r="29" spans="1:23" ht="21.95" customHeight="1">
      <c r="A29" s="650"/>
      <c r="B29" s="652" t="s">
        <v>208</v>
      </c>
      <c r="C29" s="613"/>
      <c r="D29" s="82">
        <v>9927</v>
      </c>
      <c r="E29" s="82">
        <v>10612</v>
      </c>
      <c r="F29" s="82">
        <v>14512</v>
      </c>
      <c r="G29" s="82">
        <v>17873</v>
      </c>
      <c r="H29" s="82">
        <v>18368</v>
      </c>
      <c r="I29" s="82">
        <v>23432</v>
      </c>
      <c r="J29" s="82">
        <v>25343</v>
      </c>
      <c r="K29" s="82">
        <v>27090</v>
      </c>
      <c r="L29" s="82">
        <v>29103</v>
      </c>
      <c r="M29" s="82">
        <v>29653</v>
      </c>
      <c r="N29" s="82">
        <v>26635</v>
      </c>
      <c r="O29" s="82">
        <v>21351</v>
      </c>
      <c r="P29" s="82">
        <v>18154</v>
      </c>
      <c r="Q29" s="82">
        <v>11586</v>
      </c>
      <c r="R29" s="82">
        <v>12070</v>
      </c>
      <c r="S29" s="82">
        <v>11196</v>
      </c>
      <c r="T29" s="82">
        <v>8608</v>
      </c>
      <c r="U29" s="82">
        <v>8309</v>
      </c>
      <c r="V29" s="82">
        <v>323822</v>
      </c>
      <c r="W29" s="432"/>
    </row>
    <row r="30" spans="1:23" ht="21.95" customHeight="1">
      <c r="A30" s="651"/>
      <c r="B30" s="652" t="s">
        <v>176</v>
      </c>
      <c r="C30" s="613"/>
      <c r="D30" s="82">
        <v>20858</v>
      </c>
      <c r="E30" s="82">
        <v>21760</v>
      </c>
      <c r="F30" s="82">
        <v>29923</v>
      </c>
      <c r="G30" s="82">
        <v>36816</v>
      </c>
      <c r="H30" s="82">
        <v>36135</v>
      </c>
      <c r="I30" s="82">
        <v>41209</v>
      </c>
      <c r="J30" s="82">
        <v>42909</v>
      </c>
      <c r="K30" s="82">
        <v>46401</v>
      </c>
      <c r="L30" s="82">
        <v>50185</v>
      </c>
      <c r="M30" s="82">
        <v>53957</v>
      </c>
      <c r="N30" s="82">
        <v>51710</v>
      </c>
      <c r="O30" s="82">
        <v>41678</v>
      </c>
      <c r="P30" s="82">
        <v>34978</v>
      </c>
      <c r="Q30" s="82">
        <v>23712</v>
      </c>
      <c r="R30" s="82">
        <v>24306</v>
      </c>
      <c r="S30" s="82">
        <v>21774</v>
      </c>
      <c r="T30" s="82">
        <v>15543</v>
      </c>
      <c r="U30" s="82">
        <v>12416</v>
      </c>
      <c r="V30" s="82">
        <v>606270</v>
      </c>
      <c r="W30" s="432"/>
    </row>
    <row r="31" spans="1:23" ht="21.95" customHeight="1">
      <c r="A31" s="649" t="s">
        <v>416</v>
      </c>
      <c r="B31" s="652" t="s">
        <v>206</v>
      </c>
      <c r="C31" s="613"/>
      <c r="D31" s="82">
        <v>7906</v>
      </c>
      <c r="E31" s="82">
        <v>9729</v>
      </c>
      <c r="F31" s="82">
        <v>11989</v>
      </c>
      <c r="G31" s="82">
        <v>15667</v>
      </c>
      <c r="H31" s="82">
        <v>16640</v>
      </c>
      <c r="I31" s="82">
        <v>16372</v>
      </c>
      <c r="J31" s="82">
        <v>14940</v>
      </c>
      <c r="K31" s="82">
        <v>17028</v>
      </c>
      <c r="L31" s="82">
        <v>17503</v>
      </c>
      <c r="M31" s="82">
        <v>18964</v>
      </c>
      <c r="N31" s="82">
        <v>21070</v>
      </c>
      <c r="O31" s="82">
        <v>17270</v>
      </c>
      <c r="P31" s="82">
        <v>14413</v>
      </c>
      <c r="Q31" s="82">
        <v>10694</v>
      </c>
      <c r="R31" s="82">
        <v>9546</v>
      </c>
      <c r="S31" s="82">
        <v>7302</v>
      </c>
      <c r="T31" s="82">
        <v>4399</v>
      </c>
      <c r="U31" s="82">
        <v>2800</v>
      </c>
      <c r="V31" s="82">
        <v>234232</v>
      </c>
      <c r="W31" s="432"/>
    </row>
    <row r="32" spans="1:23" ht="21.95" customHeight="1">
      <c r="A32" s="650"/>
      <c r="B32" s="652" t="s">
        <v>208</v>
      </c>
      <c r="C32" s="613"/>
      <c r="D32" s="82">
        <v>7439</v>
      </c>
      <c r="E32" s="82">
        <v>8783</v>
      </c>
      <c r="F32" s="82">
        <v>11230</v>
      </c>
      <c r="G32" s="82">
        <v>14816</v>
      </c>
      <c r="H32" s="82">
        <v>17047</v>
      </c>
      <c r="I32" s="82">
        <v>21004</v>
      </c>
      <c r="J32" s="82">
        <v>19950</v>
      </c>
      <c r="K32" s="82">
        <v>23504</v>
      </c>
      <c r="L32" s="82">
        <v>23119</v>
      </c>
      <c r="M32" s="82">
        <v>23461</v>
      </c>
      <c r="N32" s="82">
        <v>22455</v>
      </c>
      <c r="O32" s="82">
        <v>18203</v>
      </c>
      <c r="P32" s="82">
        <v>15458</v>
      </c>
      <c r="Q32" s="82">
        <v>10001</v>
      </c>
      <c r="R32" s="82">
        <v>8401</v>
      </c>
      <c r="S32" s="82">
        <v>7577</v>
      </c>
      <c r="T32" s="82">
        <v>5814</v>
      </c>
      <c r="U32" s="82">
        <v>6146</v>
      </c>
      <c r="V32" s="82">
        <v>264408</v>
      </c>
      <c r="W32" s="432"/>
    </row>
    <row r="33" spans="1:23" ht="21.95" customHeight="1">
      <c r="A33" s="651"/>
      <c r="B33" s="652" t="s">
        <v>176</v>
      </c>
      <c r="C33" s="613"/>
      <c r="D33" s="82">
        <v>15345</v>
      </c>
      <c r="E33" s="82">
        <v>18512</v>
      </c>
      <c r="F33" s="82">
        <v>23219</v>
      </c>
      <c r="G33" s="82">
        <v>30483</v>
      </c>
      <c r="H33" s="82">
        <v>33687</v>
      </c>
      <c r="I33" s="82">
        <v>37376</v>
      </c>
      <c r="J33" s="82">
        <v>34890</v>
      </c>
      <c r="K33" s="82">
        <v>40532</v>
      </c>
      <c r="L33" s="82">
        <v>40622</v>
      </c>
      <c r="M33" s="82">
        <v>42425</v>
      </c>
      <c r="N33" s="82">
        <v>43525</v>
      </c>
      <c r="O33" s="82">
        <v>35473</v>
      </c>
      <c r="P33" s="82">
        <v>29871</v>
      </c>
      <c r="Q33" s="82">
        <v>20695</v>
      </c>
      <c r="R33" s="82">
        <v>17947</v>
      </c>
      <c r="S33" s="82">
        <v>14879</v>
      </c>
      <c r="T33" s="82">
        <v>10213</v>
      </c>
      <c r="U33" s="82">
        <v>8946</v>
      </c>
      <c r="V33" s="82">
        <v>498640</v>
      </c>
      <c r="W33" s="432"/>
    </row>
    <row r="34" spans="1:23" ht="21.95" customHeight="1">
      <c r="A34" s="649" t="s">
        <v>417</v>
      </c>
      <c r="B34" s="652" t="s">
        <v>206</v>
      </c>
      <c r="C34" s="613"/>
      <c r="D34" s="82">
        <v>6362</v>
      </c>
      <c r="E34" s="82">
        <v>6050</v>
      </c>
      <c r="F34" s="82">
        <v>7492</v>
      </c>
      <c r="G34" s="82">
        <v>8537</v>
      </c>
      <c r="H34" s="82">
        <v>7028</v>
      </c>
      <c r="I34" s="82">
        <v>8265</v>
      </c>
      <c r="J34" s="82">
        <v>10346</v>
      </c>
      <c r="K34" s="82">
        <v>10704</v>
      </c>
      <c r="L34" s="82">
        <v>10854</v>
      </c>
      <c r="M34" s="82">
        <v>12845</v>
      </c>
      <c r="N34" s="82">
        <v>12661</v>
      </c>
      <c r="O34" s="82">
        <v>9138</v>
      </c>
      <c r="P34" s="82">
        <v>7819</v>
      </c>
      <c r="Q34" s="82">
        <v>5054</v>
      </c>
      <c r="R34" s="82">
        <v>4594</v>
      </c>
      <c r="S34" s="82">
        <v>3730</v>
      </c>
      <c r="T34" s="82">
        <v>2484</v>
      </c>
      <c r="U34" s="82">
        <v>1641</v>
      </c>
      <c r="V34" s="82">
        <v>135604</v>
      </c>
      <c r="W34" s="432"/>
    </row>
    <row r="35" spans="1:23" ht="21.95" customHeight="1">
      <c r="A35" s="650"/>
      <c r="B35" s="652" t="s">
        <v>208</v>
      </c>
      <c r="C35" s="613"/>
      <c r="D35" s="82">
        <v>5835</v>
      </c>
      <c r="E35" s="82">
        <v>5633</v>
      </c>
      <c r="F35" s="82">
        <v>7048</v>
      </c>
      <c r="G35" s="82">
        <v>8201</v>
      </c>
      <c r="H35" s="82">
        <v>7390</v>
      </c>
      <c r="I35" s="82">
        <v>11400</v>
      </c>
      <c r="J35" s="82">
        <v>15427</v>
      </c>
      <c r="K35" s="82">
        <v>15390</v>
      </c>
      <c r="L35" s="82">
        <v>15128</v>
      </c>
      <c r="M35" s="82">
        <v>15851</v>
      </c>
      <c r="N35" s="82">
        <v>13339</v>
      </c>
      <c r="O35" s="82">
        <v>9442</v>
      </c>
      <c r="P35" s="82">
        <v>7896</v>
      </c>
      <c r="Q35" s="82">
        <v>4873</v>
      </c>
      <c r="R35" s="82">
        <v>4612</v>
      </c>
      <c r="S35" s="82">
        <v>4228</v>
      </c>
      <c r="T35" s="82">
        <v>3328</v>
      </c>
      <c r="U35" s="82">
        <v>3512</v>
      </c>
      <c r="V35" s="82">
        <v>158533</v>
      </c>
      <c r="W35" s="432"/>
    </row>
    <row r="36" spans="1:23" ht="21.95" customHeight="1">
      <c r="A36" s="651"/>
      <c r="B36" s="652" t="s">
        <v>176</v>
      </c>
      <c r="C36" s="613"/>
      <c r="D36" s="82">
        <v>12197</v>
      </c>
      <c r="E36" s="82">
        <v>11683</v>
      </c>
      <c r="F36" s="82">
        <v>14540</v>
      </c>
      <c r="G36" s="82">
        <v>16738</v>
      </c>
      <c r="H36" s="82">
        <v>14418</v>
      </c>
      <c r="I36" s="82">
        <v>19665</v>
      </c>
      <c r="J36" s="82">
        <v>25773</v>
      </c>
      <c r="K36" s="82">
        <v>26094</v>
      </c>
      <c r="L36" s="82">
        <v>25982</v>
      </c>
      <c r="M36" s="82">
        <v>28696</v>
      </c>
      <c r="N36" s="82">
        <v>26000</v>
      </c>
      <c r="O36" s="82">
        <v>18580</v>
      </c>
      <c r="P36" s="82">
        <v>15715</v>
      </c>
      <c r="Q36" s="82">
        <v>9927</v>
      </c>
      <c r="R36" s="82">
        <v>9206</v>
      </c>
      <c r="S36" s="82">
        <v>7958</v>
      </c>
      <c r="T36" s="82">
        <v>5812</v>
      </c>
      <c r="U36" s="82">
        <v>5153</v>
      </c>
      <c r="V36" s="82">
        <v>294137</v>
      </c>
      <c r="W36" s="432"/>
    </row>
    <row r="37" spans="1:23" ht="21.95" customHeight="1">
      <c r="A37" s="649" t="s">
        <v>418</v>
      </c>
      <c r="B37" s="652" t="s">
        <v>206</v>
      </c>
      <c r="C37" s="613"/>
      <c r="D37" s="82">
        <v>8811</v>
      </c>
      <c r="E37" s="82">
        <v>7629</v>
      </c>
      <c r="F37" s="82">
        <v>11523</v>
      </c>
      <c r="G37" s="82">
        <v>15575</v>
      </c>
      <c r="H37" s="82">
        <v>16014</v>
      </c>
      <c r="I37" s="82">
        <v>17417</v>
      </c>
      <c r="J37" s="82">
        <v>18247</v>
      </c>
      <c r="K37" s="82">
        <v>15688</v>
      </c>
      <c r="L37" s="82">
        <v>14283</v>
      </c>
      <c r="M37" s="82">
        <v>19941</v>
      </c>
      <c r="N37" s="82">
        <v>22575</v>
      </c>
      <c r="O37" s="82">
        <v>19042</v>
      </c>
      <c r="P37" s="82">
        <v>15053</v>
      </c>
      <c r="Q37" s="82">
        <v>7936</v>
      </c>
      <c r="R37" s="82">
        <v>5787</v>
      </c>
      <c r="S37" s="82">
        <v>4329</v>
      </c>
      <c r="T37" s="82">
        <v>2574</v>
      </c>
      <c r="U37" s="82">
        <v>1726</v>
      </c>
      <c r="V37" s="82">
        <v>224150</v>
      </c>
      <c r="W37" s="432"/>
    </row>
    <row r="38" spans="1:23" ht="21.95" customHeight="1">
      <c r="A38" s="650"/>
      <c r="B38" s="652" t="s">
        <v>208</v>
      </c>
      <c r="C38" s="613"/>
      <c r="D38" s="82">
        <v>7875</v>
      </c>
      <c r="E38" s="82">
        <v>7260</v>
      </c>
      <c r="F38" s="82">
        <v>10925</v>
      </c>
      <c r="G38" s="82">
        <v>14809</v>
      </c>
      <c r="H38" s="82">
        <v>16444</v>
      </c>
      <c r="I38" s="82">
        <v>21862</v>
      </c>
      <c r="J38" s="82">
        <v>24837</v>
      </c>
      <c r="K38" s="82">
        <v>21605</v>
      </c>
      <c r="L38" s="82">
        <v>19807</v>
      </c>
      <c r="M38" s="82">
        <v>24283</v>
      </c>
      <c r="N38" s="82">
        <v>23970</v>
      </c>
      <c r="O38" s="82">
        <v>19786</v>
      </c>
      <c r="P38" s="82">
        <v>14715</v>
      </c>
      <c r="Q38" s="82">
        <v>6725</v>
      </c>
      <c r="R38" s="82">
        <v>4816</v>
      </c>
      <c r="S38" s="82">
        <v>4555</v>
      </c>
      <c r="T38" s="82">
        <v>3609</v>
      </c>
      <c r="U38" s="82">
        <v>3719</v>
      </c>
      <c r="V38" s="82">
        <v>251602</v>
      </c>
      <c r="W38" s="432"/>
    </row>
    <row r="39" spans="1:23" ht="21.95" customHeight="1">
      <c r="A39" s="651"/>
      <c r="B39" s="652" t="s">
        <v>176</v>
      </c>
      <c r="C39" s="613"/>
      <c r="D39" s="82">
        <v>16686</v>
      </c>
      <c r="E39" s="82">
        <v>14889</v>
      </c>
      <c r="F39" s="82">
        <v>22448</v>
      </c>
      <c r="G39" s="82">
        <v>30384</v>
      </c>
      <c r="H39" s="82">
        <v>32458</v>
      </c>
      <c r="I39" s="82">
        <v>39279</v>
      </c>
      <c r="J39" s="82">
        <v>43084</v>
      </c>
      <c r="K39" s="82">
        <v>37293</v>
      </c>
      <c r="L39" s="82">
        <v>34090</v>
      </c>
      <c r="M39" s="82">
        <v>44224</v>
      </c>
      <c r="N39" s="82">
        <v>46545</v>
      </c>
      <c r="O39" s="82">
        <v>38828</v>
      </c>
      <c r="P39" s="82">
        <v>29768</v>
      </c>
      <c r="Q39" s="82">
        <v>14661</v>
      </c>
      <c r="R39" s="82">
        <v>10603</v>
      </c>
      <c r="S39" s="82">
        <v>8884</v>
      </c>
      <c r="T39" s="82">
        <v>6183</v>
      </c>
      <c r="U39" s="82">
        <v>5445</v>
      </c>
      <c r="V39" s="82">
        <v>475752</v>
      </c>
      <c r="W39" s="432"/>
    </row>
    <row r="40" spans="1:23" ht="21.95" customHeight="1">
      <c r="A40" s="649" t="s">
        <v>419</v>
      </c>
      <c r="B40" s="652" t="s">
        <v>206</v>
      </c>
      <c r="C40" s="613"/>
      <c r="D40" s="82">
        <v>10602</v>
      </c>
      <c r="E40" s="82">
        <v>11948</v>
      </c>
      <c r="F40" s="82">
        <v>17866</v>
      </c>
      <c r="G40" s="82">
        <v>21387</v>
      </c>
      <c r="H40" s="82">
        <v>19421</v>
      </c>
      <c r="I40" s="82">
        <v>19154</v>
      </c>
      <c r="J40" s="82">
        <v>17918</v>
      </c>
      <c r="K40" s="82">
        <v>19458</v>
      </c>
      <c r="L40" s="82">
        <v>20041</v>
      </c>
      <c r="M40" s="82">
        <v>24425</v>
      </c>
      <c r="N40" s="82">
        <v>25257</v>
      </c>
      <c r="O40" s="82">
        <v>17689</v>
      </c>
      <c r="P40" s="82">
        <v>12308</v>
      </c>
      <c r="Q40" s="82">
        <v>6950</v>
      </c>
      <c r="R40" s="82">
        <v>6447</v>
      </c>
      <c r="S40" s="82">
        <v>5388</v>
      </c>
      <c r="T40" s="82">
        <v>3421</v>
      </c>
      <c r="U40" s="82">
        <v>2234</v>
      </c>
      <c r="V40" s="82">
        <v>261914</v>
      </c>
      <c r="W40" s="432"/>
    </row>
    <row r="41" spans="1:23" ht="21.95" customHeight="1">
      <c r="A41" s="650"/>
      <c r="B41" s="652" t="s">
        <v>208</v>
      </c>
      <c r="C41" s="613"/>
      <c r="D41" s="82">
        <v>9715</v>
      </c>
      <c r="E41" s="82">
        <v>11113</v>
      </c>
      <c r="F41" s="82">
        <v>16876</v>
      </c>
      <c r="G41" s="82">
        <v>20406</v>
      </c>
      <c r="H41" s="82">
        <v>20444</v>
      </c>
      <c r="I41" s="82">
        <v>26070</v>
      </c>
      <c r="J41" s="82">
        <v>26562</v>
      </c>
      <c r="K41" s="82">
        <v>27799</v>
      </c>
      <c r="L41" s="82">
        <v>27939</v>
      </c>
      <c r="M41" s="82">
        <v>30043</v>
      </c>
      <c r="N41" s="82">
        <v>25873</v>
      </c>
      <c r="O41" s="82">
        <v>17846</v>
      </c>
      <c r="P41" s="82">
        <v>11677</v>
      </c>
      <c r="Q41" s="82">
        <v>6315</v>
      </c>
      <c r="R41" s="82">
        <v>6277</v>
      </c>
      <c r="S41" s="82">
        <v>5966</v>
      </c>
      <c r="T41" s="82">
        <v>4737</v>
      </c>
      <c r="U41" s="82">
        <v>4814</v>
      </c>
      <c r="V41" s="82">
        <v>300472</v>
      </c>
      <c r="W41" s="432"/>
    </row>
    <row r="42" spans="1:23" ht="21.95" customHeight="1">
      <c r="A42" s="651"/>
      <c r="B42" s="652" t="s">
        <v>176</v>
      </c>
      <c r="C42" s="613"/>
      <c r="D42" s="82">
        <v>20317</v>
      </c>
      <c r="E42" s="82">
        <v>23061</v>
      </c>
      <c r="F42" s="82">
        <v>34742</v>
      </c>
      <c r="G42" s="82">
        <v>41793</v>
      </c>
      <c r="H42" s="82">
        <v>39865</v>
      </c>
      <c r="I42" s="82">
        <v>45224</v>
      </c>
      <c r="J42" s="82">
        <v>44480</v>
      </c>
      <c r="K42" s="82">
        <v>47257</v>
      </c>
      <c r="L42" s="82">
        <v>47980</v>
      </c>
      <c r="M42" s="82">
        <v>54468</v>
      </c>
      <c r="N42" s="82">
        <v>51130</v>
      </c>
      <c r="O42" s="82">
        <v>35535</v>
      </c>
      <c r="P42" s="82">
        <v>23985</v>
      </c>
      <c r="Q42" s="82">
        <v>13265</v>
      </c>
      <c r="R42" s="82">
        <v>12724</v>
      </c>
      <c r="S42" s="82">
        <v>11354</v>
      </c>
      <c r="T42" s="82">
        <v>8158</v>
      </c>
      <c r="U42" s="82">
        <v>7048</v>
      </c>
      <c r="V42" s="82">
        <v>562386</v>
      </c>
      <c r="W42" s="432"/>
    </row>
    <row r="43" spans="1:23" ht="21.95" customHeight="1">
      <c r="A43" s="649" t="s">
        <v>420</v>
      </c>
      <c r="B43" s="652" t="s">
        <v>206</v>
      </c>
      <c r="C43" s="613"/>
      <c r="D43" s="82">
        <v>5403</v>
      </c>
      <c r="E43" s="82">
        <v>5975</v>
      </c>
      <c r="F43" s="82">
        <v>7928</v>
      </c>
      <c r="G43" s="82">
        <v>10260</v>
      </c>
      <c r="H43" s="82">
        <v>11061</v>
      </c>
      <c r="I43" s="82">
        <v>10381</v>
      </c>
      <c r="J43" s="82">
        <v>9081</v>
      </c>
      <c r="K43" s="82">
        <v>8643</v>
      </c>
      <c r="L43" s="82">
        <v>9912</v>
      </c>
      <c r="M43" s="82">
        <v>12790</v>
      </c>
      <c r="N43" s="82">
        <v>14228</v>
      </c>
      <c r="O43" s="82">
        <v>10530</v>
      </c>
      <c r="P43" s="82">
        <v>7381</v>
      </c>
      <c r="Q43" s="82">
        <v>4030</v>
      </c>
      <c r="R43" s="82">
        <v>3728</v>
      </c>
      <c r="S43" s="82">
        <v>3247</v>
      </c>
      <c r="T43" s="82">
        <v>2124</v>
      </c>
      <c r="U43" s="82">
        <v>1379</v>
      </c>
      <c r="V43" s="82">
        <v>138081</v>
      </c>
      <c r="W43" s="432"/>
    </row>
    <row r="44" spans="1:23" ht="21.95" customHeight="1">
      <c r="A44" s="650"/>
      <c r="B44" s="652" t="s">
        <v>208</v>
      </c>
      <c r="C44" s="613"/>
      <c r="D44" s="82">
        <v>5100</v>
      </c>
      <c r="E44" s="82">
        <v>5566</v>
      </c>
      <c r="F44" s="82">
        <v>7525</v>
      </c>
      <c r="G44" s="82">
        <v>9834</v>
      </c>
      <c r="H44" s="82">
        <v>11617</v>
      </c>
      <c r="I44" s="82">
        <v>13638</v>
      </c>
      <c r="J44" s="82">
        <v>13185</v>
      </c>
      <c r="K44" s="82">
        <v>12181</v>
      </c>
      <c r="L44" s="82">
        <v>13804</v>
      </c>
      <c r="M44" s="82">
        <v>15474</v>
      </c>
      <c r="N44" s="82">
        <v>15046</v>
      </c>
      <c r="O44" s="82">
        <v>10370</v>
      </c>
      <c r="P44" s="82">
        <v>6939</v>
      </c>
      <c r="Q44" s="82">
        <v>3664</v>
      </c>
      <c r="R44" s="82">
        <v>3737</v>
      </c>
      <c r="S44" s="82">
        <v>3712</v>
      </c>
      <c r="T44" s="82">
        <v>2936</v>
      </c>
      <c r="U44" s="82">
        <v>3038</v>
      </c>
      <c r="V44" s="82">
        <v>157366</v>
      </c>
      <c r="W44" s="432"/>
    </row>
    <row r="45" spans="1:23" ht="21.95" customHeight="1">
      <c r="A45" s="651"/>
      <c r="B45" s="652" t="s">
        <v>176</v>
      </c>
      <c r="C45" s="613"/>
      <c r="D45" s="82">
        <v>10503</v>
      </c>
      <c r="E45" s="82">
        <v>11541</v>
      </c>
      <c r="F45" s="82">
        <v>15453</v>
      </c>
      <c r="G45" s="82">
        <v>20094</v>
      </c>
      <c r="H45" s="82">
        <v>22678</v>
      </c>
      <c r="I45" s="82">
        <v>24019</v>
      </c>
      <c r="J45" s="82">
        <v>22266</v>
      </c>
      <c r="K45" s="82">
        <v>20824</v>
      </c>
      <c r="L45" s="82">
        <v>23716</v>
      </c>
      <c r="M45" s="82">
        <v>28264</v>
      </c>
      <c r="N45" s="82">
        <v>29274</v>
      </c>
      <c r="O45" s="82">
        <v>20900</v>
      </c>
      <c r="P45" s="82">
        <v>14320</v>
      </c>
      <c r="Q45" s="82">
        <v>7694</v>
      </c>
      <c r="R45" s="82">
        <v>7465</v>
      </c>
      <c r="S45" s="82">
        <v>6959</v>
      </c>
      <c r="T45" s="82">
        <v>5060</v>
      </c>
      <c r="U45" s="82">
        <v>4417</v>
      </c>
      <c r="V45" s="82">
        <v>295447</v>
      </c>
      <c r="W45" s="432"/>
    </row>
    <row r="46" spans="1:23" ht="21.95" customHeight="1">
      <c r="A46" s="649" t="s">
        <v>421</v>
      </c>
      <c r="B46" s="652" t="s">
        <v>206</v>
      </c>
      <c r="C46" s="613"/>
      <c r="D46" s="82">
        <v>4754</v>
      </c>
      <c r="E46" s="82">
        <v>4558</v>
      </c>
      <c r="F46" s="82">
        <v>6241</v>
      </c>
      <c r="G46" s="82">
        <v>9190</v>
      </c>
      <c r="H46" s="82">
        <v>10997</v>
      </c>
      <c r="I46" s="82">
        <v>11068</v>
      </c>
      <c r="J46" s="82">
        <v>9513</v>
      </c>
      <c r="K46" s="82">
        <v>7919</v>
      </c>
      <c r="L46" s="82">
        <v>8061</v>
      </c>
      <c r="M46" s="82">
        <v>12107</v>
      </c>
      <c r="N46" s="82">
        <v>15027</v>
      </c>
      <c r="O46" s="82">
        <v>12084</v>
      </c>
      <c r="P46" s="82">
        <v>8025</v>
      </c>
      <c r="Q46" s="82">
        <v>4202</v>
      </c>
      <c r="R46" s="82">
        <v>3440</v>
      </c>
      <c r="S46" s="82">
        <v>2990</v>
      </c>
      <c r="T46" s="82">
        <v>1969</v>
      </c>
      <c r="U46" s="82">
        <v>1422</v>
      </c>
      <c r="V46" s="82">
        <v>133567</v>
      </c>
      <c r="W46" s="432"/>
    </row>
    <row r="47" spans="1:23" ht="21.95" customHeight="1">
      <c r="A47" s="650"/>
      <c r="B47" s="652" t="s">
        <v>208</v>
      </c>
      <c r="C47" s="613"/>
      <c r="D47" s="82">
        <v>4335</v>
      </c>
      <c r="E47" s="82">
        <v>4400</v>
      </c>
      <c r="F47" s="82">
        <v>5752</v>
      </c>
      <c r="G47" s="82">
        <v>8664</v>
      </c>
      <c r="H47" s="82">
        <v>11346</v>
      </c>
      <c r="I47" s="82">
        <v>14903</v>
      </c>
      <c r="J47" s="82">
        <v>13939</v>
      </c>
      <c r="K47" s="82">
        <v>11370</v>
      </c>
      <c r="L47" s="82">
        <v>11417</v>
      </c>
      <c r="M47" s="82">
        <v>15377</v>
      </c>
      <c r="N47" s="82">
        <v>16069</v>
      </c>
      <c r="O47" s="82">
        <v>12588</v>
      </c>
      <c r="P47" s="82">
        <v>7449</v>
      </c>
      <c r="Q47" s="82">
        <v>3762</v>
      </c>
      <c r="R47" s="82">
        <v>3497</v>
      </c>
      <c r="S47" s="82">
        <v>3457</v>
      </c>
      <c r="T47" s="82">
        <v>2682</v>
      </c>
      <c r="U47" s="82">
        <v>3038</v>
      </c>
      <c r="V47" s="82">
        <v>154045</v>
      </c>
      <c r="W47" s="432"/>
    </row>
    <row r="48" spans="1:23" ht="21.95" customHeight="1">
      <c r="A48" s="651"/>
      <c r="B48" s="652" t="s">
        <v>176</v>
      </c>
      <c r="C48" s="613"/>
      <c r="D48" s="82">
        <v>9089</v>
      </c>
      <c r="E48" s="82">
        <v>8958</v>
      </c>
      <c r="F48" s="82">
        <v>11993</v>
      </c>
      <c r="G48" s="82">
        <v>17854</v>
      </c>
      <c r="H48" s="82">
        <v>22343</v>
      </c>
      <c r="I48" s="82">
        <v>25971</v>
      </c>
      <c r="J48" s="82">
        <v>23452</v>
      </c>
      <c r="K48" s="82">
        <v>19289</v>
      </c>
      <c r="L48" s="82">
        <v>19478</v>
      </c>
      <c r="M48" s="82">
        <v>27484</v>
      </c>
      <c r="N48" s="82">
        <v>31096</v>
      </c>
      <c r="O48" s="82">
        <v>24672</v>
      </c>
      <c r="P48" s="82">
        <v>15474</v>
      </c>
      <c r="Q48" s="82">
        <v>7964</v>
      </c>
      <c r="R48" s="82">
        <v>6937</v>
      </c>
      <c r="S48" s="82">
        <v>6447</v>
      </c>
      <c r="T48" s="82">
        <v>4651</v>
      </c>
      <c r="U48" s="82">
        <v>4460</v>
      </c>
      <c r="V48" s="82">
        <v>287612</v>
      </c>
      <c r="W48" s="432"/>
    </row>
    <row r="49" spans="1:23" ht="21.95" customHeight="1">
      <c r="A49" s="649" t="s">
        <v>422</v>
      </c>
      <c r="B49" s="652" t="s">
        <v>206</v>
      </c>
      <c r="C49" s="613"/>
      <c r="D49" s="82">
        <v>10228</v>
      </c>
      <c r="E49" s="82">
        <v>10775</v>
      </c>
      <c r="F49" s="82">
        <v>14441</v>
      </c>
      <c r="G49" s="82">
        <v>18158</v>
      </c>
      <c r="H49" s="82">
        <v>19377</v>
      </c>
      <c r="I49" s="82">
        <v>21606</v>
      </c>
      <c r="J49" s="82">
        <v>20729</v>
      </c>
      <c r="K49" s="82">
        <v>19376</v>
      </c>
      <c r="L49" s="82">
        <v>19171</v>
      </c>
      <c r="M49" s="82">
        <v>24686</v>
      </c>
      <c r="N49" s="82">
        <v>28156</v>
      </c>
      <c r="O49" s="82">
        <v>24528</v>
      </c>
      <c r="P49" s="82">
        <v>19045</v>
      </c>
      <c r="Q49" s="82">
        <v>10599</v>
      </c>
      <c r="R49" s="82">
        <v>8391</v>
      </c>
      <c r="S49" s="82">
        <v>6684</v>
      </c>
      <c r="T49" s="82">
        <v>4301</v>
      </c>
      <c r="U49" s="82">
        <v>2750</v>
      </c>
      <c r="V49" s="82">
        <v>283001</v>
      </c>
      <c r="W49" s="432"/>
    </row>
    <row r="50" spans="1:23" ht="21.95" customHeight="1">
      <c r="A50" s="650"/>
      <c r="B50" s="652" t="s">
        <v>208</v>
      </c>
      <c r="C50" s="613"/>
      <c r="D50" s="82">
        <v>9510</v>
      </c>
      <c r="E50" s="82">
        <v>10076</v>
      </c>
      <c r="F50" s="82">
        <v>13310</v>
      </c>
      <c r="G50" s="82">
        <v>17428</v>
      </c>
      <c r="H50" s="82">
        <v>20243</v>
      </c>
      <c r="I50" s="82">
        <v>29180</v>
      </c>
      <c r="J50" s="82">
        <v>30413</v>
      </c>
      <c r="K50" s="82">
        <v>27283</v>
      </c>
      <c r="L50" s="82">
        <v>26978</v>
      </c>
      <c r="M50" s="82">
        <v>30982</v>
      </c>
      <c r="N50" s="82">
        <v>30351</v>
      </c>
      <c r="O50" s="82">
        <v>25622</v>
      </c>
      <c r="P50" s="82">
        <v>19094</v>
      </c>
      <c r="Q50" s="82">
        <v>9792</v>
      </c>
      <c r="R50" s="82">
        <v>8008</v>
      </c>
      <c r="S50" s="82">
        <v>7790</v>
      </c>
      <c r="T50" s="82">
        <v>5722</v>
      </c>
      <c r="U50" s="82">
        <v>6051</v>
      </c>
      <c r="V50" s="82">
        <v>327833</v>
      </c>
      <c r="W50" s="432"/>
    </row>
    <row r="51" spans="1:23" ht="21.95" customHeight="1">
      <c r="A51" s="651"/>
      <c r="B51" s="652" t="s">
        <v>176</v>
      </c>
      <c r="C51" s="613"/>
      <c r="D51" s="82">
        <v>19738</v>
      </c>
      <c r="E51" s="82">
        <v>20851</v>
      </c>
      <c r="F51" s="82">
        <v>27751</v>
      </c>
      <c r="G51" s="82">
        <v>35586</v>
      </c>
      <c r="H51" s="82">
        <v>39620</v>
      </c>
      <c r="I51" s="82">
        <v>50786</v>
      </c>
      <c r="J51" s="82">
        <v>51142</v>
      </c>
      <c r="K51" s="82">
        <v>46659</v>
      </c>
      <c r="L51" s="82">
        <v>46149</v>
      </c>
      <c r="M51" s="82">
        <v>55668</v>
      </c>
      <c r="N51" s="82">
        <v>58507</v>
      </c>
      <c r="O51" s="82">
        <v>50150</v>
      </c>
      <c r="P51" s="82">
        <v>38139</v>
      </c>
      <c r="Q51" s="82">
        <v>20391</v>
      </c>
      <c r="R51" s="82">
        <v>16399</v>
      </c>
      <c r="S51" s="82">
        <v>14474</v>
      </c>
      <c r="T51" s="82">
        <v>10023</v>
      </c>
      <c r="U51" s="82">
        <v>8801</v>
      </c>
      <c r="V51" s="82">
        <v>610834</v>
      </c>
      <c r="W51" s="432"/>
    </row>
    <row r="52" spans="1:23" ht="21.95" customHeight="1">
      <c r="A52" s="649" t="s">
        <v>423</v>
      </c>
      <c r="B52" s="652" t="s">
        <v>206</v>
      </c>
      <c r="C52" s="613"/>
      <c r="D52" s="82">
        <v>8869</v>
      </c>
      <c r="E52" s="82">
        <v>8825</v>
      </c>
      <c r="F52" s="82">
        <v>11176</v>
      </c>
      <c r="G52" s="82">
        <v>13333</v>
      </c>
      <c r="H52" s="82">
        <v>14123</v>
      </c>
      <c r="I52" s="82">
        <v>13823</v>
      </c>
      <c r="J52" s="82">
        <v>13597</v>
      </c>
      <c r="K52" s="82">
        <v>17102</v>
      </c>
      <c r="L52" s="82">
        <v>17016</v>
      </c>
      <c r="M52" s="82">
        <v>19219</v>
      </c>
      <c r="N52" s="82">
        <v>18636</v>
      </c>
      <c r="O52" s="82">
        <v>13111</v>
      </c>
      <c r="P52" s="82">
        <v>9723</v>
      </c>
      <c r="Q52" s="82">
        <v>5605</v>
      </c>
      <c r="R52" s="82">
        <v>4512</v>
      </c>
      <c r="S52" s="82">
        <v>3614</v>
      </c>
      <c r="T52" s="82">
        <v>2234</v>
      </c>
      <c r="U52" s="82">
        <v>1492</v>
      </c>
      <c r="V52" s="82">
        <v>196010</v>
      </c>
      <c r="W52" s="432"/>
    </row>
    <row r="53" spans="1:23" ht="21.95" customHeight="1">
      <c r="A53" s="650"/>
      <c r="B53" s="652" t="s">
        <v>208</v>
      </c>
      <c r="C53" s="613"/>
      <c r="D53" s="82">
        <v>8397</v>
      </c>
      <c r="E53" s="82">
        <v>8018</v>
      </c>
      <c r="F53" s="82">
        <v>10557</v>
      </c>
      <c r="G53" s="82">
        <v>12743</v>
      </c>
      <c r="H53" s="82">
        <v>14800</v>
      </c>
      <c r="I53" s="82">
        <v>18869</v>
      </c>
      <c r="J53" s="82">
        <v>20147</v>
      </c>
      <c r="K53" s="82">
        <v>24321</v>
      </c>
      <c r="L53" s="82">
        <v>23831</v>
      </c>
      <c r="M53" s="82">
        <v>23733</v>
      </c>
      <c r="N53" s="82">
        <v>19675</v>
      </c>
      <c r="O53" s="82">
        <v>13375</v>
      </c>
      <c r="P53" s="82">
        <v>9473</v>
      </c>
      <c r="Q53" s="82">
        <v>5178</v>
      </c>
      <c r="R53" s="82">
        <v>4646</v>
      </c>
      <c r="S53" s="82">
        <v>4134</v>
      </c>
      <c r="T53" s="82">
        <v>3214</v>
      </c>
      <c r="U53" s="82">
        <v>3086</v>
      </c>
      <c r="V53" s="82">
        <v>228197</v>
      </c>
      <c r="W53" s="432"/>
    </row>
    <row r="54" spans="1:23" ht="21.95" customHeight="1">
      <c r="A54" s="651"/>
      <c r="B54" s="652" t="s">
        <v>176</v>
      </c>
      <c r="C54" s="613"/>
      <c r="D54" s="82">
        <v>17266</v>
      </c>
      <c r="E54" s="82">
        <v>16843</v>
      </c>
      <c r="F54" s="82">
        <v>21733</v>
      </c>
      <c r="G54" s="82">
        <v>26076</v>
      </c>
      <c r="H54" s="82">
        <v>28923</v>
      </c>
      <c r="I54" s="82">
        <v>32692</v>
      </c>
      <c r="J54" s="82">
        <v>33744</v>
      </c>
      <c r="K54" s="82">
        <v>41423</v>
      </c>
      <c r="L54" s="82">
        <v>40847</v>
      </c>
      <c r="M54" s="82">
        <v>42952</v>
      </c>
      <c r="N54" s="82">
        <v>38311</v>
      </c>
      <c r="O54" s="82">
        <v>26486</v>
      </c>
      <c r="P54" s="82">
        <v>19196</v>
      </c>
      <c r="Q54" s="82">
        <v>10783</v>
      </c>
      <c r="R54" s="82">
        <v>9158</v>
      </c>
      <c r="S54" s="82">
        <v>7748</v>
      </c>
      <c r="T54" s="82">
        <v>5448</v>
      </c>
      <c r="U54" s="82">
        <v>4578</v>
      </c>
      <c r="V54" s="82">
        <v>424207</v>
      </c>
      <c r="W54" s="432"/>
    </row>
    <row r="55" spans="1:23" ht="21.95" customHeight="1">
      <c r="A55" s="649" t="s">
        <v>424</v>
      </c>
      <c r="B55" s="652" t="s">
        <v>206</v>
      </c>
      <c r="C55" s="613"/>
      <c r="D55" s="82">
        <v>3155</v>
      </c>
      <c r="E55" s="82">
        <v>3386</v>
      </c>
      <c r="F55" s="82">
        <v>4238</v>
      </c>
      <c r="G55" s="82">
        <v>4530</v>
      </c>
      <c r="H55" s="82">
        <v>4240</v>
      </c>
      <c r="I55" s="82">
        <v>3984</v>
      </c>
      <c r="J55" s="82">
        <v>4441</v>
      </c>
      <c r="K55" s="82">
        <v>5257</v>
      </c>
      <c r="L55" s="82">
        <v>5527</v>
      </c>
      <c r="M55" s="82">
        <v>5952</v>
      </c>
      <c r="N55" s="82">
        <v>5439</v>
      </c>
      <c r="O55" s="82">
        <v>4355</v>
      </c>
      <c r="P55" s="82">
        <v>3363</v>
      </c>
      <c r="Q55" s="82">
        <v>1721</v>
      </c>
      <c r="R55" s="82">
        <v>1584</v>
      </c>
      <c r="S55" s="82">
        <v>1337</v>
      </c>
      <c r="T55" s="82">
        <v>870</v>
      </c>
      <c r="U55" s="82">
        <v>620</v>
      </c>
      <c r="V55" s="82">
        <v>63999</v>
      </c>
      <c r="W55" s="432"/>
    </row>
    <row r="56" spans="1:23" ht="21.95" customHeight="1">
      <c r="A56" s="650"/>
      <c r="B56" s="652" t="s">
        <v>208</v>
      </c>
      <c r="C56" s="613"/>
      <c r="D56" s="82">
        <v>2964</v>
      </c>
      <c r="E56" s="82">
        <v>3142</v>
      </c>
      <c r="F56" s="82">
        <v>3990</v>
      </c>
      <c r="G56" s="82">
        <v>4273</v>
      </c>
      <c r="H56" s="82">
        <v>4270</v>
      </c>
      <c r="I56" s="82">
        <v>5466</v>
      </c>
      <c r="J56" s="82">
        <v>6583</v>
      </c>
      <c r="K56" s="82">
        <v>7481</v>
      </c>
      <c r="L56" s="82">
        <v>7615</v>
      </c>
      <c r="M56" s="82">
        <v>7240</v>
      </c>
      <c r="N56" s="82">
        <v>5524</v>
      </c>
      <c r="O56" s="82">
        <v>4255</v>
      </c>
      <c r="P56" s="82">
        <v>3146</v>
      </c>
      <c r="Q56" s="82">
        <v>1431</v>
      </c>
      <c r="R56" s="82">
        <v>1586</v>
      </c>
      <c r="S56" s="82">
        <v>1530</v>
      </c>
      <c r="T56" s="82">
        <v>1160</v>
      </c>
      <c r="U56" s="82">
        <v>1336</v>
      </c>
      <c r="V56" s="82">
        <v>72992</v>
      </c>
      <c r="W56" s="432"/>
    </row>
    <row r="57" spans="1:23" ht="21.95" customHeight="1">
      <c r="A57" s="651"/>
      <c r="B57" s="652" t="s">
        <v>176</v>
      </c>
      <c r="C57" s="613"/>
      <c r="D57" s="82">
        <v>6119</v>
      </c>
      <c r="E57" s="82">
        <v>6528</v>
      </c>
      <c r="F57" s="82">
        <v>8228</v>
      </c>
      <c r="G57" s="82">
        <v>8803</v>
      </c>
      <c r="H57" s="82">
        <v>8510</v>
      </c>
      <c r="I57" s="82">
        <v>9450</v>
      </c>
      <c r="J57" s="82">
        <v>11024</v>
      </c>
      <c r="K57" s="82">
        <v>12738</v>
      </c>
      <c r="L57" s="82">
        <v>13142</v>
      </c>
      <c r="M57" s="82">
        <v>13192</v>
      </c>
      <c r="N57" s="82">
        <v>10963</v>
      </c>
      <c r="O57" s="82">
        <v>8610</v>
      </c>
      <c r="P57" s="82">
        <v>6509</v>
      </c>
      <c r="Q57" s="82">
        <v>3152</v>
      </c>
      <c r="R57" s="82">
        <v>3170</v>
      </c>
      <c r="S57" s="82">
        <v>2867</v>
      </c>
      <c r="T57" s="82">
        <v>2030</v>
      </c>
      <c r="U57" s="82">
        <v>1956</v>
      </c>
      <c r="V57" s="82">
        <v>136991</v>
      </c>
      <c r="W57" s="432"/>
    </row>
    <row r="58" spans="1:23" ht="21.95" customHeight="1">
      <c r="A58" s="649" t="s">
        <v>425</v>
      </c>
      <c r="B58" s="652" t="s">
        <v>206</v>
      </c>
      <c r="C58" s="613"/>
      <c r="D58" s="82">
        <v>127330</v>
      </c>
      <c r="E58" s="82">
        <v>124865</v>
      </c>
      <c r="F58" s="82">
        <v>169042</v>
      </c>
      <c r="G58" s="82">
        <v>206949</v>
      </c>
      <c r="H58" s="82">
        <v>208065</v>
      </c>
      <c r="I58" s="82">
        <v>223612</v>
      </c>
      <c r="J58" s="82">
        <v>219673</v>
      </c>
      <c r="K58" s="82">
        <v>227190</v>
      </c>
      <c r="L58" s="82">
        <v>232927</v>
      </c>
      <c r="M58" s="82">
        <v>282231</v>
      </c>
      <c r="N58" s="82">
        <v>298501</v>
      </c>
      <c r="O58" s="82">
        <v>241304</v>
      </c>
      <c r="P58" s="82">
        <v>194505</v>
      </c>
      <c r="Q58" s="82">
        <v>115348</v>
      </c>
      <c r="R58" s="82">
        <v>111896</v>
      </c>
      <c r="S58" s="82">
        <v>93350</v>
      </c>
      <c r="T58" s="82">
        <v>60383</v>
      </c>
      <c r="U58" s="82">
        <v>39827</v>
      </c>
      <c r="V58" s="82">
        <v>3176998</v>
      </c>
      <c r="W58" s="432"/>
    </row>
    <row r="59" spans="1:23" ht="21.95" customHeight="1">
      <c r="A59" s="650"/>
      <c r="B59" s="652" t="s">
        <v>208</v>
      </c>
      <c r="C59" s="613"/>
      <c r="D59" s="82">
        <v>117742</v>
      </c>
      <c r="E59" s="82">
        <v>116486</v>
      </c>
      <c r="F59" s="82">
        <v>158644</v>
      </c>
      <c r="G59" s="82">
        <v>197007</v>
      </c>
      <c r="H59" s="82">
        <v>217892</v>
      </c>
      <c r="I59" s="82">
        <v>300453</v>
      </c>
      <c r="J59" s="82">
        <v>320699</v>
      </c>
      <c r="K59" s="82">
        <v>323882</v>
      </c>
      <c r="L59" s="82">
        <v>325121</v>
      </c>
      <c r="M59" s="82">
        <v>350258</v>
      </c>
      <c r="N59" s="82">
        <v>317426</v>
      </c>
      <c r="O59" s="82">
        <v>250538</v>
      </c>
      <c r="P59" s="82">
        <v>196062</v>
      </c>
      <c r="Q59" s="82">
        <v>108164</v>
      </c>
      <c r="R59" s="82">
        <v>110119</v>
      </c>
      <c r="S59" s="82">
        <v>105298</v>
      </c>
      <c r="T59" s="82">
        <v>81868</v>
      </c>
      <c r="U59" s="82">
        <v>83529</v>
      </c>
      <c r="V59" s="82">
        <v>3681188</v>
      </c>
      <c r="W59" s="432"/>
    </row>
    <row r="60" spans="1:23" ht="21.95" customHeight="1">
      <c r="A60" s="651"/>
      <c r="B60" s="652" t="s">
        <v>176</v>
      </c>
      <c r="C60" s="613"/>
      <c r="D60" s="82">
        <v>245072</v>
      </c>
      <c r="E60" s="82">
        <v>241351</v>
      </c>
      <c r="F60" s="82">
        <v>327686</v>
      </c>
      <c r="G60" s="82">
        <v>403956</v>
      </c>
      <c r="H60" s="82">
        <v>425957</v>
      </c>
      <c r="I60" s="82">
        <v>524065</v>
      </c>
      <c r="J60" s="82">
        <v>540372</v>
      </c>
      <c r="K60" s="82">
        <v>551072</v>
      </c>
      <c r="L60" s="82">
        <v>558048</v>
      </c>
      <c r="M60" s="82">
        <v>632489</v>
      </c>
      <c r="N60" s="82">
        <v>615927</v>
      </c>
      <c r="O60" s="82">
        <v>491842</v>
      </c>
      <c r="P60" s="82">
        <v>390567</v>
      </c>
      <c r="Q60" s="82">
        <v>223512</v>
      </c>
      <c r="R60" s="82">
        <v>222015</v>
      </c>
      <c r="S60" s="82">
        <v>198648</v>
      </c>
      <c r="T60" s="82">
        <v>142251</v>
      </c>
      <c r="U60" s="82">
        <v>123356</v>
      </c>
      <c r="V60" s="82">
        <v>6858186</v>
      </c>
      <c r="W60" s="432"/>
    </row>
    <row r="61" spans="1:23" ht="16.5" customHeight="1">
      <c r="A61" s="83"/>
      <c r="B61" s="84"/>
      <c r="C61" s="84"/>
      <c r="D61" s="85"/>
      <c r="E61" s="85"/>
      <c r="F61" s="85"/>
      <c r="G61" s="85"/>
      <c r="H61" s="85"/>
      <c r="I61" s="85"/>
      <c r="J61" s="85"/>
      <c r="K61" s="85"/>
      <c r="L61" s="85"/>
      <c r="M61" s="85"/>
      <c r="N61" s="85"/>
      <c r="O61" s="85"/>
      <c r="P61" s="85"/>
      <c r="Q61" s="85"/>
      <c r="R61" s="85"/>
      <c r="S61" s="85"/>
      <c r="T61" s="85"/>
      <c r="U61" s="85"/>
      <c r="V61" s="85"/>
      <c r="W61" s="433"/>
    </row>
    <row r="62" spans="1:23" ht="33" customHeight="1">
      <c r="A62" s="58" t="s">
        <v>82</v>
      </c>
      <c r="B62" s="76" t="s">
        <v>84</v>
      </c>
      <c r="C62" s="554" t="s">
        <v>209</v>
      </c>
      <c r="D62" s="587"/>
      <c r="E62" s="587"/>
      <c r="F62" s="587"/>
      <c r="G62" s="587"/>
      <c r="H62" s="587"/>
      <c r="I62" s="587"/>
      <c r="J62" s="587"/>
      <c r="K62" s="587"/>
      <c r="L62" s="587"/>
      <c r="M62" s="587"/>
      <c r="N62" s="587"/>
      <c r="O62" s="587"/>
      <c r="P62" s="587"/>
      <c r="Q62" s="587"/>
      <c r="R62" s="587"/>
      <c r="S62" s="587"/>
      <c r="T62" s="587"/>
      <c r="U62" s="587"/>
      <c r="V62" s="587"/>
      <c r="W62" s="428"/>
    </row>
    <row r="63" spans="1:23" ht="16.5" customHeight="1">
      <c r="A63" s="83"/>
      <c r="B63" s="84"/>
      <c r="C63" s="84"/>
      <c r="D63" s="85"/>
      <c r="E63" s="85"/>
      <c r="F63" s="85"/>
      <c r="G63" s="85"/>
      <c r="H63" s="85"/>
      <c r="I63" s="85"/>
      <c r="J63" s="85"/>
      <c r="K63" s="85"/>
      <c r="L63" s="85"/>
      <c r="M63" s="85"/>
      <c r="N63" s="85"/>
      <c r="O63" s="85"/>
      <c r="P63" s="85"/>
      <c r="Q63" s="85"/>
      <c r="R63" s="85"/>
      <c r="S63" s="85"/>
      <c r="T63" s="85"/>
      <c r="U63" s="85"/>
      <c r="V63" s="85"/>
      <c r="W63" s="433"/>
    </row>
    <row r="64" spans="1:23" ht="69.95" customHeight="1">
      <c r="A64" s="60" t="s">
        <v>291</v>
      </c>
      <c r="B64" s="61" t="s">
        <v>194</v>
      </c>
      <c r="C64" s="554" t="s">
        <v>195</v>
      </c>
      <c r="D64" s="587"/>
      <c r="E64" s="587"/>
      <c r="F64" s="587"/>
      <c r="G64" s="587"/>
      <c r="H64" s="587"/>
      <c r="I64" s="587"/>
      <c r="J64" s="587"/>
      <c r="K64" s="587"/>
      <c r="L64" s="587"/>
      <c r="M64" s="587"/>
      <c r="N64" s="587"/>
      <c r="O64" s="587"/>
      <c r="P64" s="587"/>
      <c r="Q64" s="587"/>
      <c r="R64" s="587"/>
      <c r="S64" s="587"/>
      <c r="T64" s="587"/>
      <c r="U64" s="587"/>
      <c r="V64" s="587"/>
      <c r="W64" s="428"/>
    </row>
    <row r="65" spans="1:23">
      <c r="A65" s="58"/>
      <c r="B65" s="61"/>
      <c r="C65" s="58"/>
    </row>
    <row r="66" spans="1:23">
      <c r="A66" s="58" t="s">
        <v>196</v>
      </c>
      <c r="B66" s="61" t="s">
        <v>194</v>
      </c>
      <c r="C66" s="588" t="s">
        <v>323</v>
      </c>
      <c r="D66" s="589"/>
      <c r="E66" s="589"/>
      <c r="F66" s="589"/>
      <c r="G66" s="589"/>
      <c r="H66" s="589"/>
      <c r="I66" s="589"/>
      <c r="J66" s="589"/>
      <c r="K66" s="589"/>
      <c r="L66" s="589"/>
      <c r="M66" s="589"/>
      <c r="N66" s="589"/>
      <c r="O66" s="589"/>
      <c r="P66" s="589"/>
      <c r="Q66" s="589"/>
      <c r="R66" s="589"/>
      <c r="S66" s="589"/>
      <c r="T66" s="589"/>
      <c r="U66" s="589"/>
      <c r="V66" s="589"/>
      <c r="W66" s="429"/>
    </row>
  </sheetData>
  <mergeCells count="83">
    <mergeCell ref="A1:V1"/>
    <mergeCell ref="A2:C3"/>
    <mergeCell ref="D2:U2"/>
    <mergeCell ref="V2:V3"/>
    <mergeCell ref="A4:A6"/>
    <mergeCell ref="B4:C4"/>
    <mergeCell ref="B5:C5"/>
    <mergeCell ref="B6:C6"/>
    <mergeCell ref="A7:A9"/>
    <mergeCell ref="B7:C7"/>
    <mergeCell ref="B8:C8"/>
    <mergeCell ref="B9:C9"/>
    <mergeCell ref="A10:A12"/>
    <mergeCell ref="B10:C10"/>
    <mergeCell ref="B11:C11"/>
    <mergeCell ref="B12:C12"/>
    <mergeCell ref="A13:A15"/>
    <mergeCell ref="B13:C13"/>
    <mergeCell ref="B14:C14"/>
    <mergeCell ref="B15:C15"/>
    <mergeCell ref="A16:A18"/>
    <mergeCell ref="B16:C16"/>
    <mergeCell ref="B17:C17"/>
    <mergeCell ref="B18:C18"/>
    <mergeCell ref="A19:A21"/>
    <mergeCell ref="B19:C19"/>
    <mergeCell ref="B20:C20"/>
    <mergeCell ref="B21:C21"/>
    <mergeCell ref="A22:A24"/>
    <mergeCell ref="B22:C22"/>
    <mergeCell ref="B23:C23"/>
    <mergeCell ref="B24:C24"/>
    <mergeCell ref="A25:A27"/>
    <mergeCell ref="B25:C25"/>
    <mergeCell ref="B26:C26"/>
    <mergeCell ref="B27:C27"/>
    <mergeCell ref="A28:A30"/>
    <mergeCell ref="B28:C28"/>
    <mergeCell ref="B29:C29"/>
    <mergeCell ref="B30:C30"/>
    <mergeCell ref="A31:A33"/>
    <mergeCell ref="B31:C31"/>
    <mergeCell ref="B32:C32"/>
    <mergeCell ref="B33:C33"/>
    <mergeCell ref="A34:A36"/>
    <mergeCell ref="B34:C34"/>
    <mergeCell ref="B35:C35"/>
    <mergeCell ref="B36:C36"/>
    <mergeCell ref="A37:A39"/>
    <mergeCell ref="B37:C37"/>
    <mergeCell ref="B38:C38"/>
    <mergeCell ref="B39:C39"/>
    <mergeCell ref="A40:A42"/>
    <mergeCell ref="B40:C40"/>
    <mergeCell ref="B41:C41"/>
    <mergeCell ref="B42:C42"/>
    <mergeCell ref="A43:A45"/>
    <mergeCell ref="B43:C43"/>
    <mergeCell ref="B44:C44"/>
    <mergeCell ref="B45:C45"/>
    <mergeCell ref="A46:A48"/>
    <mergeCell ref="B46:C46"/>
    <mergeCell ref="B47:C47"/>
    <mergeCell ref="B48:C48"/>
    <mergeCell ref="A49:A51"/>
    <mergeCell ref="B49:C49"/>
    <mergeCell ref="B50:C50"/>
    <mergeCell ref="B51:C51"/>
    <mergeCell ref="A52:A54"/>
    <mergeCell ref="B52:C52"/>
    <mergeCell ref="B53:C53"/>
    <mergeCell ref="B54:C54"/>
    <mergeCell ref="C62:V62"/>
    <mergeCell ref="C64:V64"/>
    <mergeCell ref="C66:V66"/>
    <mergeCell ref="A55:A57"/>
    <mergeCell ref="B55:C55"/>
    <mergeCell ref="B56:C56"/>
    <mergeCell ref="B57:C57"/>
    <mergeCell ref="A58:A60"/>
    <mergeCell ref="B58:C58"/>
    <mergeCell ref="B59:C59"/>
    <mergeCell ref="B60:C60"/>
  </mergeCells>
  <phoneticPr fontId="4" type="noConversion"/>
  <hyperlinks>
    <hyperlink ref="X1" location="'索引 Index'!A1" display="索引 Index"/>
  </hyperlinks>
  <printOptions horizontalCentered="1"/>
  <pageMargins left="0.39370078740157483" right="0.39370078740157483" top="0.39370078740157483" bottom="0.39370078740157483" header="0.31496062992125984" footer="0.11811023622047245"/>
  <pageSetup paperSize="9" scale="60" fitToHeight="0" orientation="landscape" r:id="rId1"/>
  <headerFooter>
    <oddFooter>&amp;L&amp;"Times New Roman,標準"&amp;10(&amp;A)&amp;R&amp;"Times New Roman,標準"&amp;10P.&amp;P /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5"/>
  <sheetViews>
    <sheetView showGridLines="0" workbookViewId="0">
      <pane xSplit="3" ySplit="3" topLeftCell="D4" activePane="bottomRight" state="frozen"/>
      <selection activeCell="E32" sqref="E32"/>
      <selection pane="topRight" activeCell="E32" sqref="E32"/>
      <selection pane="bottomLeft" activeCell="E32" sqref="E32"/>
      <selection pane="bottomRight" activeCell="N1" sqref="N1"/>
    </sheetView>
  </sheetViews>
  <sheetFormatPr defaultRowHeight="14.25"/>
  <cols>
    <col min="1" max="1" width="10.625" style="53" customWidth="1"/>
    <col min="2" max="2" width="4.625" style="53" customWidth="1"/>
    <col min="3" max="3" width="19.625" style="53" customWidth="1"/>
    <col min="4" max="4" width="16.5" style="53" customWidth="1"/>
    <col min="5" max="5" width="22.625" style="53" customWidth="1"/>
    <col min="6" max="12" width="16.5" style="53" customWidth="1"/>
    <col min="13" max="13" width="9" style="21" customWidth="1"/>
    <col min="14" max="16384" width="9" style="53"/>
  </cols>
  <sheetData>
    <row r="1" spans="1:14" ht="35.1" customHeight="1">
      <c r="A1" s="593" t="s">
        <v>427</v>
      </c>
      <c r="B1" s="593"/>
      <c r="C1" s="593"/>
      <c r="D1" s="593"/>
      <c r="E1" s="593"/>
      <c r="F1" s="593"/>
      <c r="G1" s="593"/>
      <c r="H1" s="593"/>
      <c r="I1" s="642"/>
      <c r="J1" s="642"/>
      <c r="K1" s="642"/>
      <c r="L1" s="642"/>
      <c r="M1" s="431"/>
      <c r="N1" s="415" t="s">
        <v>1089</v>
      </c>
    </row>
    <row r="2" spans="1:14" ht="30.75" customHeight="1">
      <c r="A2" s="594" t="s">
        <v>428</v>
      </c>
      <c r="B2" s="595"/>
      <c r="C2" s="596"/>
      <c r="D2" s="570" t="s">
        <v>334</v>
      </c>
      <c r="E2" s="571"/>
      <c r="F2" s="571"/>
      <c r="G2" s="571"/>
      <c r="H2" s="571"/>
      <c r="I2" s="571"/>
      <c r="J2" s="571"/>
      <c r="K2" s="572"/>
      <c r="L2" s="573" t="s">
        <v>156</v>
      </c>
      <c r="M2" s="32"/>
    </row>
    <row r="3" spans="1:14" ht="68.25" customHeight="1">
      <c r="A3" s="600"/>
      <c r="B3" s="601"/>
      <c r="C3" s="602"/>
      <c r="D3" s="23" t="s">
        <v>335</v>
      </c>
      <c r="E3" s="23" t="s">
        <v>336</v>
      </c>
      <c r="F3" s="23" t="s">
        <v>337</v>
      </c>
      <c r="G3" s="23" t="s">
        <v>338</v>
      </c>
      <c r="H3" s="23" t="s">
        <v>339</v>
      </c>
      <c r="I3" s="23" t="s">
        <v>340</v>
      </c>
      <c r="J3" s="23" t="s">
        <v>341</v>
      </c>
      <c r="K3" s="71" t="s">
        <v>342</v>
      </c>
      <c r="L3" s="608"/>
      <c r="M3" s="32"/>
    </row>
    <row r="4" spans="1:14" ht="18.95" customHeight="1">
      <c r="A4" s="590" t="s">
        <v>429</v>
      </c>
      <c r="B4" s="591"/>
      <c r="C4" s="592"/>
      <c r="D4" s="62"/>
      <c r="E4" s="62"/>
      <c r="F4" s="62"/>
      <c r="G4" s="62"/>
      <c r="H4" s="62"/>
      <c r="I4" s="62"/>
      <c r="J4" s="62"/>
      <c r="K4" s="62"/>
      <c r="L4" s="62"/>
      <c r="M4" s="128"/>
    </row>
    <row r="5" spans="1:14" ht="18.95" customHeight="1">
      <c r="A5" s="86"/>
      <c r="B5" s="590" t="s">
        <v>407</v>
      </c>
      <c r="C5" s="592"/>
      <c r="D5" s="62">
        <v>251</v>
      </c>
      <c r="E5" s="62">
        <v>296</v>
      </c>
      <c r="F5" s="62">
        <v>193</v>
      </c>
      <c r="G5" s="62">
        <v>58</v>
      </c>
      <c r="H5" s="62">
        <v>357</v>
      </c>
      <c r="I5" s="62">
        <v>165</v>
      </c>
      <c r="J5" s="62">
        <v>70</v>
      </c>
      <c r="K5" s="62">
        <v>150</v>
      </c>
      <c r="L5" s="62">
        <v>1540</v>
      </c>
      <c r="M5" s="128"/>
    </row>
    <row r="6" spans="1:14" ht="18.95" customHeight="1">
      <c r="A6" s="86"/>
      <c r="B6" s="590" t="s">
        <v>408</v>
      </c>
      <c r="C6" s="592"/>
      <c r="D6" s="62">
        <v>399</v>
      </c>
      <c r="E6" s="62">
        <v>181</v>
      </c>
      <c r="F6" s="62">
        <v>285</v>
      </c>
      <c r="G6" s="62">
        <v>176</v>
      </c>
      <c r="H6" s="62">
        <v>204</v>
      </c>
      <c r="I6" s="62">
        <v>243</v>
      </c>
      <c r="J6" s="62">
        <v>13</v>
      </c>
      <c r="K6" s="62">
        <v>157</v>
      </c>
      <c r="L6" s="62">
        <v>1658</v>
      </c>
      <c r="M6" s="128"/>
    </row>
    <row r="7" spans="1:14" ht="18.95" customHeight="1">
      <c r="A7" s="86"/>
      <c r="B7" s="590" t="s">
        <v>409</v>
      </c>
      <c r="C7" s="592"/>
      <c r="D7" s="62">
        <v>1336</v>
      </c>
      <c r="E7" s="62">
        <v>1525</v>
      </c>
      <c r="F7" s="62">
        <v>278</v>
      </c>
      <c r="G7" s="62">
        <v>386</v>
      </c>
      <c r="H7" s="62">
        <v>336</v>
      </c>
      <c r="I7" s="62">
        <v>355</v>
      </c>
      <c r="J7" s="62">
        <v>385</v>
      </c>
      <c r="K7" s="62">
        <v>313</v>
      </c>
      <c r="L7" s="62">
        <v>4914</v>
      </c>
      <c r="M7" s="128"/>
    </row>
    <row r="8" spans="1:14" ht="18.95" customHeight="1">
      <c r="A8" s="86"/>
      <c r="B8" s="590" t="s">
        <v>410</v>
      </c>
      <c r="C8" s="592"/>
      <c r="D8" s="62">
        <v>524</v>
      </c>
      <c r="E8" s="62">
        <v>501</v>
      </c>
      <c r="F8" s="62">
        <v>124</v>
      </c>
      <c r="G8" s="62" t="s">
        <v>175</v>
      </c>
      <c r="H8" s="62">
        <v>126</v>
      </c>
      <c r="I8" s="62">
        <v>119</v>
      </c>
      <c r="J8" s="62" t="s">
        <v>175</v>
      </c>
      <c r="K8" s="62">
        <v>9</v>
      </c>
      <c r="L8" s="62">
        <v>1403</v>
      </c>
      <c r="M8" s="128"/>
    </row>
    <row r="9" spans="1:14" ht="18.95" customHeight="1">
      <c r="A9" s="86"/>
      <c r="B9" s="590" t="s">
        <v>173</v>
      </c>
      <c r="C9" s="592"/>
      <c r="D9" s="62">
        <v>2510</v>
      </c>
      <c r="E9" s="62">
        <v>2503</v>
      </c>
      <c r="F9" s="62">
        <v>880</v>
      </c>
      <c r="G9" s="62">
        <v>620</v>
      </c>
      <c r="H9" s="62">
        <v>1023</v>
      </c>
      <c r="I9" s="62">
        <v>882</v>
      </c>
      <c r="J9" s="62">
        <v>468</v>
      </c>
      <c r="K9" s="62">
        <v>629</v>
      </c>
      <c r="L9" s="62">
        <v>9515</v>
      </c>
      <c r="M9" s="128"/>
    </row>
    <row r="10" spans="1:14" ht="18.95" customHeight="1">
      <c r="A10" s="590" t="s">
        <v>430</v>
      </c>
      <c r="B10" s="591"/>
      <c r="C10" s="592"/>
      <c r="D10" s="62"/>
      <c r="E10" s="62"/>
      <c r="F10" s="62"/>
      <c r="G10" s="62"/>
      <c r="H10" s="62"/>
      <c r="I10" s="62"/>
      <c r="J10" s="62"/>
      <c r="K10" s="62"/>
      <c r="L10" s="62"/>
      <c r="M10" s="128"/>
    </row>
    <row r="11" spans="1:14" ht="18.95" customHeight="1">
      <c r="A11" s="86"/>
      <c r="B11" s="590" t="s">
        <v>411</v>
      </c>
      <c r="C11" s="592"/>
      <c r="D11" s="62">
        <v>685</v>
      </c>
      <c r="E11" s="62">
        <v>767</v>
      </c>
      <c r="F11" s="62">
        <v>431</v>
      </c>
      <c r="G11" s="62">
        <v>219</v>
      </c>
      <c r="H11" s="62">
        <v>164</v>
      </c>
      <c r="I11" s="62">
        <v>26</v>
      </c>
      <c r="J11" s="62">
        <v>7</v>
      </c>
      <c r="K11" s="62">
        <v>352</v>
      </c>
      <c r="L11" s="62">
        <v>2651</v>
      </c>
      <c r="M11" s="128"/>
    </row>
    <row r="12" spans="1:14" ht="18.95" customHeight="1">
      <c r="A12" s="86"/>
      <c r="B12" s="590" t="s">
        <v>412</v>
      </c>
      <c r="C12" s="592"/>
      <c r="D12" s="62">
        <v>665</v>
      </c>
      <c r="E12" s="62">
        <v>1251</v>
      </c>
      <c r="F12" s="62">
        <v>205</v>
      </c>
      <c r="G12" s="62">
        <v>119</v>
      </c>
      <c r="H12" s="62">
        <v>173</v>
      </c>
      <c r="I12" s="62">
        <v>132</v>
      </c>
      <c r="J12" s="62">
        <v>31</v>
      </c>
      <c r="K12" s="62">
        <v>216</v>
      </c>
      <c r="L12" s="62">
        <v>2792</v>
      </c>
      <c r="M12" s="128"/>
    </row>
    <row r="13" spans="1:14" ht="18.95" customHeight="1">
      <c r="A13" s="86"/>
      <c r="B13" s="590" t="s">
        <v>413</v>
      </c>
      <c r="C13" s="592"/>
      <c r="D13" s="62">
        <v>1031</v>
      </c>
      <c r="E13" s="62">
        <v>1349</v>
      </c>
      <c r="F13" s="62">
        <v>372</v>
      </c>
      <c r="G13" s="62">
        <v>238</v>
      </c>
      <c r="H13" s="62">
        <v>316</v>
      </c>
      <c r="I13" s="62">
        <v>36</v>
      </c>
      <c r="J13" s="62">
        <v>101</v>
      </c>
      <c r="K13" s="62">
        <v>194</v>
      </c>
      <c r="L13" s="62">
        <v>3637</v>
      </c>
      <c r="M13" s="128"/>
    </row>
    <row r="14" spans="1:14" ht="18.95" customHeight="1">
      <c r="A14" s="86"/>
      <c r="B14" s="590" t="s">
        <v>414</v>
      </c>
      <c r="C14" s="592"/>
      <c r="D14" s="62">
        <v>620</v>
      </c>
      <c r="E14" s="62">
        <v>756</v>
      </c>
      <c r="F14" s="62">
        <v>460</v>
      </c>
      <c r="G14" s="62">
        <v>84</v>
      </c>
      <c r="H14" s="62">
        <v>181</v>
      </c>
      <c r="I14" s="62">
        <v>31</v>
      </c>
      <c r="J14" s="62">
        <v>69</v>
      </c>
      <c r="K14" s="62">
        <v>151</v>
      </c>
      <c r="L14" s="62">
        <v>2352</v>
      </c>
      <c r="M14" s="128"/>
    </row>
    <row r="15" spans="1:14" ht="18.95" customHeight="1">
      <c r="A15" s="86"/>
      <c r="B15" s="590" t="s">
        <v>415</v>
      </c>
      <c r="C15" s="592"/>
      <c r="D15" s="62">
        <v>857</v>
      </c>
      <c r="E15" s="62">
        <v>1444</v>
      </c>
      <c r="F15" s="62">
        <v>555</v>
      </c>
      <c r="G15" s="62">
        <v>314</v>
      </c>
      <c r="H15" s="62">
        <v>99</v>
      </c>
      <c r="I15" s="62">
        <v>30</v>
      </c>
      <c r="J15" s="62">
        <v>128</v>
      </c>
      <c r="K15" s="62">
        <v>334</v>
      </c>
      <c r="L15" s="62">
        <v>3761</v>
      </c>
      <c r="M15" s="128"/>
    </row>
    <row r="16" spans="1:14" ht="18.95" customHeight="1">
      <c r="A16" s="86"/>
      <c r="B16" s="590" t="s">
        <v>173</v>
      </c>
      <c r="C16" s="592"/>
      <c r="D16" s="62">
        <v>3858</v>
      </c>
      <c r="E16" s="62">
        <v>5567</v>
      </c>
      <c r="F16" s="62">
        <v>2023</v>
      </c>
      <c r="G16" s="62">
        <v>974</v>
      </c>
      <c r="H16" s="62">
        <v>933</v>
      </c>
      <c r="I16" s="62">
        <v>255</v>
      </c>
      <c r="J16" s="62">
        <v>336</v>
      </c>
      <c r="K16" s="62">
        <v>1247</v>
      </c>
      <c r="L16" s="62">
        <v>15193</v>
      </c>
      <c r="M16" s="128"/>
    </row>
    <row r="17" spans="1:13" ht="18.95" customHeight="1">
      <c r="A17" s="590" t="s">
        <v>431</v>
      </c>
      <c r="B17" s="591"/>
      <c r="C17" s="592"/>
      <c r="D17" s="62"/>
      <c r="E17" s="62"/>
      <c r="F17" s="62"/>
      <c r="G17" s="62"/>
      <c r="H17" s="62"/>
      <c r="I17" s="62"/>
      <c r="J17" s="62"/>
      <c r="K17" s="62"/>
      <c r="L17" s="62"/>
      <c r="M17" s="128"/>
    </row>
    <row r="18" spans="1:13" ht="18.95" customHeight="1">
      <c r="A18" s="86"/>
      <c r="B18" s="590" t="s">
        <v>416</v>
      </c>
      <c r="C18" s="592"/>
      <c r="D18" s="62">
        <v>812</v>
      </c>
      <c r="E18" s="62">
        <v>808</v>
      </c>
      <c r="F18" s="62">
        <v>484</v>
      </c>
      <c r="G18" s="62">
        <v>244</v>
      </c>
      <c r="H18" s="62">
        <v>107</v>
      </c>
      <c r="I18" s="62">
        <v>102</v>
      </c>
      <c r="J18" s="62">
        <v>65</v>
      </c>
      <c r="K18" s="62">
        <v>112</v>
      </c>
      <c r="L18" s="62">
        <v>2734</v>
      </c>
      <c r="M18" s="128"/>
    </row>
    <row r="19" spans="1:13" ht="18.95" customHeight="1">
      <c r="A19" s="86"/>
      <c r="B19" s="590" t="s">
        <v>417</v>
      </c>
      <c r="C19" s="592"/>
      <c r="D19" s="62">
        <v>544</v>
      </c>
      <c r="E19" s="62">
        <v>1239</v>
      </c>
      <c r="F19" s="62">
        <v>379</v>
      </c>
      <c r="G19" s="62">
        <v>385</v>
      </c>
      <c r="H19" s="62">
        <v>278</v>
      </c>
      <c r="I19" s="62">
        <v>180</v>
      </c>
      <c r="J19" s="62">
        <v>86</v>
      </c>
      <c r="K19" s="62">
        <v>276</v>
      </c>
      <c r="L19" s="62">
        <v>3367</v>
      </c>
      <c r="M19" s="128"/>
    </row>
    <row r="20" spans="1:13" ht="18.95" customHeight="1">
      <c r="A20" s="86"/>
      <c r="B20" s="590" t="s">
        <v>418</v>
      </c>
      <c r="C20" s="592"/>
      <c r="D20" s="62">
        <v>998</v>
      </c>
      <c r="E20" s="62">
        <v>1363</v>
      </c>
      <c r="F20" s="62">
        <v>244</v>
      </c>
      <c r="G20" s="62">
        <v>367</v>
      </c>
      <c r="H20" s="62">
        <v>158</v>
      </c>
      <c r="I20" s="62">
        <v>44</v>
      </c>
      <c r="J20" s="62">
        <v>20</v>
      </c>
      <c r="K20" s="62">
        <v>181</v>
      </c>
      <c r="L20" s="62">
        <v>3375</v>
      </c>
      <c r="M20" s="128"/>
    </row>
    <row r="21" spans="1:13" ht="18.95" customHeight="1">
      <c r="A21" s="86"/>
      <c r="B21" s="590" t="s">
        <v>419</v>
      </c>
      <c r="C21" s="592"/>
      <c r="D21" s="62">
        <v>1062</v>
      </c>
      <c r="E21" s="62">
        <v>1551</v>
      </c>
      <c r="F21" s="62">
        <v>629</v>
      </c>
      <c r="G21" s="62">
        <v>196</v>
      </c>
      <c r="H21" s="62">
        <v>405</v>
      </c>
      <c r="I21" s="62">
        <v>83</v>
      </c>
      <c r="J21" s="62">
        <v>111</v>
      </c>
      <c r="K21" s="62">
        <v>355</v>
      </c>
      <c r="L21" s="62">
        <v>4392</v>
      </c>
      <c r="M21" s="128"/>
    </row>
    <row r="22" spans="1:13" ht="18.95" customHeight="1">
      <c r="A22" s="86"/>
      <c r="B22" s="590" t="s">
        <v>420</v>
      </c>
      <c r="C22" s="592"/>
      <c r="D22" s="62">
        <v>1017</v>
      </c>
      <c r="E22" s="62">
        <v>1172</v>
      </c>
      <c r="F22" s="62">
        <v>367</v>
      </c>
      <c r="G22" s="62">
        <v>253</v>
      </c>
      <c r="H22" s="62">
        <v>68</v>
      </c>
      <c r="I22" s="62" t="s">
        <v>175</v>
      </c>
      <c r="J22" s="62" t="s">
        <v>175</v>
      </c>
      <c r="K22" s="62">
        <v>85</v>
      </c>
      <c r="L22" s="62">
        <v>2962</v>
      </c>
      <c r="M22" s="128"/>
    </row>
    <row r="23" spans="1:13" ht="18.95" customHeight="1">
      <c r="A23" s="86"/>
      <c r="B23" s="590" t="s">
        <v>421</v>
      </c>
      <c r="C23" s="592"/>
      <c r="D23" s="62">
        <v>1030</v>
      </c>
      <c r="E23" s="62">
        <v>634</v>
      </c>
      <c r="F23" s="62">
        <v>458</v>
      </c>
      <c r="G23" s="62">
        <v>267</v>
      </c>
      <c r="H23" s="62">
        <v>66</v>
      </c>
      <c r="I23" s="62">
        <v>52</v>
      </c>
      <c r="J23" s="62" t="s">
        <v>175</v>
      </c>
      <c r="K23" s="62">
        <v>143</v>
      </c>
      <c r="L23" s="62">
        <v>2650</v>
      </c>
      <c r="M23" s="128"/>
    </row>
    <row r="24" spans="1:13" ht="18.95" customHeight="1">
      <c r="A24" s="86"/>
      <c r="B24" s="590" t="s">
        <v>422</v>
      </c>
      <c r="C24" s="592"/>
      <c r="D24" s="62">
        <v>1743</v>
      </c>
      <c r="E24" s="62">
        <v>2097</v>
      </c>
      <c r="F24" s="62">
        <v>500</v>
      </c>
      <c r="G24" s="62">
        <v>337</v>
      </c>
      <c r="H24" s="62">
        <v>369</v>
      </c>
      <c r="I24" s="62">
        <v>141</v>
      </c>
      <c r="J24" s="62">
        <v>65</v>
      </c>
      <c r="K24" s="62">
        <v>692</v>
      </c>
      <c r="L24" s="62">
        <v>5944</v>
      </c>
      <c r="M24" s="128"/>
    </row>
    <row r="25" spans="1:13" ht="18.95" customHeight="1">
      <c r="A25" s="86"/>
      <c r="B25" s="590" t="s">
        <v>423</v>
      </c>
      <c r="C25" s="592"/>
      <c r="D25" s="62">
        <v>1074</v>
      </c>
      <c r="E25" s="62">
        <v>1315</v>
      </c>
      <c r="F25" s="62">
        <v>556</v>
      </c>
      <c r="G25" s="62">
        <v>323</v>
      </c>
      <c r="H25" s="62">
        <v>253</v>
      </c>
      <c r="I25" s="62">
        <v>108</v>
      </c>
      <c r="J25" s="62">
        <v>67</v>
      </c>
      <c r="K25" s="62">
        <v>72</v>
      </c>
      <c r="L25" s="62">
        <v>3768</v>
      </c>
      <c r="M25" s="128"/>
    </row>
    <row r="26" spans="1:13" ht="18.95" customHeight="1">
      <c r="A26" s="86"/>
      <c r="B26" s="590" t="s">
        <v>424</v>
      </c>
      <c r="C26" s="592"/>
      <c r="D26" s="62">
        <v>168</v>
      </c>
      <c r="E26" s="62">
        <v>464</v>
      </c>
      <c r="F26" s="62">
        <v>66</v>
      </c>
      <c r="G26" s="62">
        <v>91</v>
      </c>
      <c r="H26" s="62">
        <v>210</v>
      </c>
      <c r="I26" s="62" t="s">
        <v>175</v>
      </c>
      <c r="J26" s="62">
        <v>94</v>
      </c>
      <c r="K26" s="62">
        <v>5</v>
      </c>
      <c r="L26" s="62">
        <v>1098</v>
      </c>
      <c r="M26" s="128"/>
    </row>
    <row r="27" spans="1:13" ht="18.95" customHeight="1">
      <c r="A27" s="86"/>
      <c r="B27" s="590" t="s">
        <v>173</v>
      </c>
      <c r="C27" s="592"/>
      <c r="D27" s="62">
        <v>8448</v>
      </c>
      <c r="E27" s="62">
        <v>10643</v>
      </c>
      <c r="F27" s="62">
        <v>3683</v>
      </c>
      <c r="G27" s="62">
        <v>2463</v>
      </c>
      <c r="H27" s="62">
        <v>1914</v>
      </c>
      <c r="I27" s="62">
        <v>710</v>
      </c>
      <c r="J27" s="62">
        <v>508</v>
      </c>
      <c r="K27" s="62">
        <v>1921</v>
      </c>
      <c r="L27" s="62">
        <v>30290</v>
      </c>
      <c r="M27" s="128"/>
    </row>
    <row r="28" spans="1:13" ht="28.5" customHeight="1">
      <c r="A28" s="590" t="s">
        <v>425</v>
      </c>
      <c r="B28" s="591"/>
      <c r="C28" s="592"/>
      <c r="D28" s="62">
        <v>14816</v>
      </c>
      <c r="E28" s="62">
        <v>18713</v>
      </c>
      <c r="F28" s="62">
        <v>6586</v>
      </c>
      <c r="G28" s="62">
        <v>4057</v>
      </c>
      <c r="H28" s="62">
        <v>3870</v>
      </c>
      <c r="I28" s="62">
        <v>1847</v>
      </c>
      <c r="J28" s="62">
        <v>1312</v>
      </c>
      <c r="K28" s="62">
        <v>3797</v>
      </c>
      <c r="L28" s="62">
        <v>54998</v>
      </c>
      <c r="M28" s="128"/>
    </row>
    <row r="29" spans="1:13" ht="16.5" customHeight="1"/>
    <row r="30" spans="1:13" s="77" customFormat="1" ht="33" customHeight="1">
      <c r="A30" s="58" t="s">
        <v>82</v>
      </c>
      <c r="B30" s="59" t="s">
        <v>180</v>
      </c>
      <c r="C30" s="554" t="s">
        <v>187</v>
      </c>
      <c r="D30" s="554"/>
      <c r="E30" s="554"/>
      <c r="F30" s="554"/>
      <c r="G30" s="554"/>
      <c r="H30" s="554"/>
      <c r="I30" s="587"/>
      <c r="J30" s="587"/>
      <c r="K30" s="587"/>
      <c r="L30" s="587"/>
      <c r="M30" s="428"/>
    </row>
    <row r="31" spans="1:13" s="77" customFormat="1" ht="16.5" customHeight="1">
      <c r="A31" s="58"/>
      <c r="B31" s="61" t="s">
        <v>318</v>
      </c>
      <c r="C31" s="554" t="s">
        <v>402</v>
      </c>
      <c r="D31" s="554"/>
      <c r="E31" s="554"/>
      <c r="F31" s="554"/>
      <c r="G31" s="554"/>
      <c r="H31" s="554"/>
      <c r="I31" s="587"/>
      <c r="J31" s="587"/>
      <c r="K31" s="587"/>
      <c r="L31" s="587"/>
      <c r="M31" s="428"/>
    </row>
    <row r="32" spans="1:13" s="77" customFormat="1">
      <c r="A32" s="58"/>
      <c r="M32" s="429"/>
    </row>
    <row r="33" spans="1:13" ht="57.75" customHeight="1">
      <c r="A33" s="60" t="s">
        <v>291</v>
      </c>
      <c r="B33" s="61" t="s">
        <v>194</v>
      </c>
      <c r="C33" s="554" t="s">
        <v>195</v>
      </c>
      <c r="D33" s="587"/>
      <c r="E33" s="587"/>
      <c r="F33" s="587"/>
      <c r="G33" s="587"/>
      <c r="H33" s="587"/>
      <c r="I33" s="587"/>
      <c r="J33" s="587"/>
      <c r="K33" s="587"/>
      <c r="L33" s="587"/>
      <c r="M33" s="428"/>
    </row>
    <row r="34" spans="1:13">
      <c r="A34" s="58"/>
      <c r="B34" s="61"/>
      <c r="C34" s="58"/>
      <c r="D34" s="58"/>
      <c r="E34" s="58"/>
      <c r="F34" s="58"/>
      <c r="G34" s="58"/>
      <c r="H34" s="58"/>
    </row>
    <row r="35" spans="1:13">
      <c r="A35" s="58" t="s">
        <v>196</v>
      </c>
      <c r="B35" s="61" t="s">
        <v>194</v>
      </c>
      <c r="C35" s="554" t="s">
        <v>323</v>
      </c>
      <c r="D35" s="587"/>
      <c r="E35" s="587"/>
      <c r="F35" s="587"/>
      <c r="G35" s="587"/>
      <c r="H35" s="587"/>
      <c r="I35" s="587"/>
      <c r="J35" s="587"/>
      <c r="K35" s="587"/>
      <c r="L35" s="587"/>
      <c r="M35" s="428"/>
    </row>
  </sheetData>
  <mergeCells count="33">
    <mergeCell ref="B11:C11"/>
    <mergeCell ref="A1:L1"/>
    <mergeCell ref="A2:C3"/>
    <mergeCell ref="D2:K2"/>
    <mergeCell ref="L2:L3"/>
    <mergeCell ref="A4:C4"/>
    <mergeCell ref="B5:C5"/>
    <mergeCell ref="B6:C6"/>
    <mergeCell ref="B7:C7"/>
    <mergeCell ref="B8:C8"/>
    <mergeCell ref="B9:C9"/>
    <mergeCell ref="A10:C10"/>
    <mergeCell ref="B23:C23"/>
    <mergeCell ref="B12:C12"/>
    <mergeCell ref="B13:C13"/>
    <mergeCell ref="B14:C14"/>
    <mergeCell ref="B15:C15"/>
    <mergeCell ref="B16:C16"/>
    <mergeCell ref="A17:C17"/>
    <mergeCell ref="B18:C18"/>
    <mergeCell ref="B19:C19"/>
    <mergeCell ref="B20:C20"/>
    <mergeCell ref="B21:C21"/>
    <mergeCell ref="B22:C22"/>
    <mergeCell ref="C31:L31"/>
    <mergeCell ref="C33:L33"/>
    <mergeCell ref="C35:L35"/>
    <mergeCell ref="B24:C24"/>
    <mergeCell ref="B25:C25"/>
    <mergeCell ref="B26:C26"/>
    <mergeCell ref="B27:C27"/>
    <mergeCell ref="A28:C28"/>
    <mergeCell ref="C30:L30"/>
  </mergeCells>
  <phoneticPr fontId="4" type="noConversion"/>
  <hyperlinks>
    <hyperlink ref="N1" location="'索引 Index'!A1" display="索引 Index"/>
  </hyperlinks>
  <printOptions horizontalCentered="1"/>
  <pageMargins left="0.39370078740157483" right="0.39370078740157483" top="0.39370078740157483" bottom="0.39370078740157483" header="0.31496062992125984" footer="0.11811023622047245"/>
  <pageSetup paperSize="9" scale="73" fitToHeight="0" orientation="landscape" r:id="rId1"/>
  <headerFooter>
    <oddFooter>&amp;L&amp;"Times New Roman,標準"&amp;10(&amp;A)&amp;R&amp;"Times New Roman,標準"&amp;10P.&amp;P /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5"/>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K1" sqref="K1"/>
    </sheetView>
  </sheetViews>
  <sheetFormatPr defaultRowHeight="14.25"/>
  <cols>
    <col min="1" max="1" width="10.625" style="86" customWidth="1"/>
    <col min="2" max="2" width="4.625" style="53" customWidth="1"/>
    <col min="3" max="3" width="10.625" style="53" customWidth="1"/>
    <col min="4" max="9" width="18.125" style="53" customWidth="1"/>
    <col min="10" max="10" width="9" style="21" customWidth="1"/>
    <col min="11" max="16384" width="9" style="53"/>
  </cols>
  <sheetData>
    <row r="1" spans="1:11" ht="30" customHeight="1">
      <c r="A1" s="593" t="s">
        <v>432</v>
      </c>
      <c r="B1" s="593"/>
      <c r="C1" s="593"/>
      <c r="D1" s="593"/>
      <c r="E1" s="593"/>
      <c r="F1" s="593"/>
      <c r="G1" s="593"/>
      <c r="H1" s="593"/>
      <c r="I1" s="593"/>
      <c r="J1" s="426"/>
      <c r="K1" s="415" t="s">
        <v>1089</v>
      </c>
    </row>
    <row r="2" spans="1:11" ht="28.5" customHeight="1">
      <c r="A2" s="565" t="s">
        <v>246</v>
      </c>
      <c r="B2" s="566"/>
      <c r="C2" s="567"/>
      <c r="D2" s="586">
        <v>2001</v>
      </c>
      <c r="E2" s="586"/>
      <c r="F2" s="586">
        <v>2006</v>
      </c>
      <c r="G2" s="586"/>
      <c r="H2" s="570">
        <v>2011</v>
      </c>
      <c r="I2" s="572"/>
      <c r="J2" s="408"/>
    </row>
    <row r="3" spans="1:11" s="88" customFormat="1" ht="59.25" customHeight="1">
      <c r="A3" s="568"/>
      <c r="B3" s="564"/>
      <c r="C3" s="569"/>
      <c r="D3" s="87" t="s">
        <v>433</v>
      </c>
      <c r="E3" s="87" t="s">
        <v>434</v>
      </c>
      <c r="F3" s="87" t="s">
        <v>433</v>
      </c>
      <c r="G3" s="87" t="s">
        <v>434</v>
      </c>
      <c r="H3" s="87" t="s">
        <v>433</v>
      </c>
      <c r="I3" s="87" t="s">
        <v>434</v>
      </c>
      <c r="J3" s="408"/>
    </row>
    <row r="4" spans="1:11" ht="17.100000000000001" customHeight="1">
      <c r="A4" s="25" t="s">
        <v>206</v>
      </c>
      <c r="B4" s="653" t="s">
        <v>435</v>
      </c>
      <c r="C4" s="654"/>
      <c r="D4" s="89">
        <v>47898</v>
      </c>
      <c r="E4" s="90">
        <v>8.3000000000000007</v>
      </c>
      <c r="F4" s="89">
        <v>32580</v>
      </c>
      <c r="G4" s="90">
        <v>6.7</v>
      </c>
      <c r="H4" s="89">
        <v>18214</v>
      </c>
      <c r="I4" s="90">
        <v>4.3</v>
      </c>
      <c r="J4" s="129"/>
    </row>
    <row r="5" spans="1:11" ht="17.100000000000001" customHeight="1">
      <c r="A5" s="26"/>
      <c r="B5" s="561" t="s">
        <v>312</v>
      </c>
      <c r="C5" s="562"/>
      <c r="D5" s="62">
        <v>19564</v>
      </c>
      <c r="E5" s="91">
        <v>4.3</v>
      </c>
      <c r="F5" s="62">
        <v>13749</v>
      </c>
      <c r="G5" s="91">
        <v>3.1</v>
      </c>
      <c r="H5" s="62">
        <v>15001</v>
      </c>
      <c r="I5" s="91">
        <v>3.4</v>
      </c>
      <c r="J5" s="129"/>
    </row>
    <row r="6" spans="1:11" ht="17.100000000000001" customHeight="1">
      <c r="A6" s="26"/>
      <c r="B6" s="561" t="s">
        <v>313</v>
      </c>
      <c r="C6" s="562"/>
      <c r="D6" s="62">
        <v>9372</v>
      </c>
      <c r="E6" s="91">
        <v>1.9</v>
      </c>
      <c r="F6" s="62">
        <v>5777</v>
      </c>
      <c r="G6" s="91">
        <v>1.2</v>
      </c>
      <c r="H6" s="62">
        <v>4998</v>
      </c>
      <c r="I6" s="91">
        <v>1.1000000000000001</v>
      </c>
      <c r="J6" s="129"/>
    </row>
    <row r="7" spans="1:11" ht="17.100000000000001" customHeight="1">
      <c r="A7" s="26"/>
      <c r="B7" s="561" t="s">
        <v>314</v>
      </c>
      <c r="C7" s="562"/>
      <c r="D7" s="62">
        <v>5490</v>
      </c>
      <c r="E7" s="91">
        <v>0.8</v>
      </c>
      <c r="F7" s="62">
        <v>9072</v>
      </c>
      <c r="G7" s="91">
        <v>1.6</v>
      </c>
      <c r="H7" s="62">
        <v>8015</v>
      </c>
      <c r="I7" s="91">
        <v>1.7</v>
      </c>
      <c r="J7" s="129"/>
    </row>
    <row r="8" spans="1:11" ht="17.100000000000001" customHeight="1">
      <c r="A8" s="26"/>
      <c r="B8" s="561" t="s">
        <v>315</v>
      </c>
      <c r="C8" s="562"/>
      <c r="D8" s="62">
        <v>2891</v>
      </c>
      <c r="E8" s="91">
        <v>0.6</v>
      </c>
      <c r="F8" s="62">
        <v>3318</v>
      </c>
      <c r="G8" s="91">
        <v>0.6</v>
      </c>
      <c r="H8" s="62">
        <v>5303</v>
      </c>
      <c r="I8" s="91">
        <v>0.9</v>
      </c>
      <c r="J8" s="129"/>
    </row>
    <row r="9" spans="1:11" ht="17.100000000000001" customHeight="1">
      <c r="A9" s="26"/>
      <c r="B9" s="561" t="s">
        <v>436</v>
      </c>
      <c r="C9" s="562"/>
      <c r="D9" s="62">
        <v>2947</v>
      </c>
      <c r="E9" s="91">
        <v>0.5</v>
      </c>
      <c r="F9" s="62">
        <v>2170</v>
      </c>
      <c r="G9" s="91">
        <v>0.3</v>
      </c>
      <c r="H9" s="62">
        <v>2408</v>
      </c>
      <c r="I9" s="91">
        <v>0.3</v>
      </c>
      <c r="J9" s="129"/>
    </row>
    <row r="10" spans="1:11" ht="17.100000000000001" customHeight="1">
      <c r="A10" s="26"/>
      <c r="B10" s="555" t="s">
        <v>173</v>
      </c>
      <c r="C10" s="556"/>
      <c r="D10" s="62">
        <v>88162</v>
      </c>
      <c r="E10" s="91">
        <v>2.7</v>
      </c>
      <c r="F10" s="62">
        <v>66666</v>
      </c>
      <c r="G10" s="91">
        <v>2</v>
      </c>
      <c r="H10" s="62">
        <v>53939</v>
      </c>
      <c r="I10" s="91">
        <v>1.6</v>
      </c>
      <c r="J10" s="129"/>
    </row>
    <row r="11" spans="1:11" ht="17.100000000000001" customHeight="1">
      <c r="A11" s="25" t="s">
        <v>208</v>
      </c>
      <c r="B11" s="653" t="s">
        <v>435</v>
      </c>
      <c r="C11" s="654"/>
      <c r="D11" s="62">
        <v>45467</v>
      </c>
      <c r="E11" s="91">
        <v>8.5</v>
      </c>
      <c r="F11" s="62">
        <v>30755</v>
      </c>
      <c r="G11" s="91">
        <v>6.8</v>
      </c>
      <c r="H11" s="62">
        <v>15967</v>
      </c>
      <c r="I11" s="91">
        <v>4</v>
      </c>
      <c r="J11" s="129"/>
    </row>
    <row r="12" spans="1:11" ht="17.100000000000001" customHeight="1">
      <c r="A12" s="26"/>
      <c r="B12" s="561" t="s">
        <v>312</v>
      </c>
      <c r="C12" s="562"/>
      <c r="D12" s="62">
        <v>19491</v>
      </c>
      <c r="E12" s="91">
        <v>4.5</v>
      </c>
      <c r="F12" s="62">
        <v>16256</v>
      </c>
      <c r="G12" s="91">
        <v>3.8</v>
      </c>
      <c r="H12" s="62">
        <v>16359</v>
      </c>
      <c r="I12" s="91">
        <v>3.9</v>
      </c>
      <c r="J12" s="129"/>
    </row>
    <row r="13" spans="1:11" ht="17.100000000000001" customHeight="1">
      <c r="A13" s="26"/>
      <c r="B13" s="561" t="s">
        <v>313</v>
      </c>
      <c r="C13" s="562"/>
      <c r="D13" s="62">
        <v>37122</v>
      </c>
      <c r="E13" s="91">
        <v>7.1</v>
      </c>
      <c r="F13" s="62">
        <v>39652</v>
      </c>
      <c r="G13" s="91">
        <v>7.9</v>
      </c>
      <c r="H13" s="62">
        <v>32880</v>
      </c>
      <c r="I13" s="91">
        <v>6.6</v>
      </c>
      <c r="J13" s="129"/>
    </row>
    <row r="14" spans="1:11" ht="17.100000000000001" customHeight="1">
      <c r="A14" s="26"/>
      <c r="B14" s="561" t="s">
        <v>314</v>
      </c>
      <c r="C14" s="562"/>
      <c r="D14" s="62">
        <v>41794</v>
      </c>
      <c r="E14" s="91">
        <v>6.3</v>
      </c>
      <c r="F14" s="62">
        <v>46282</v>
      </c>
      <c r="G14" s="91">
        <v>7.2</v>
      </c>
      <c r="H14" s="62">
        <v>36844</v>
      </c>
      <c r="I14" s="91">
        <v>6.3</v>
      </c>
      <c r="J14" s="129"/>
    </row>
    <row r="15" spans="1:11" ht="17.100000000000001" customHeight="1">
      <c r="A15" s="26"/>
      <c r="B15" s="561" t="s">
        <v>315</v>
      </c>
      <c r="C15" s="562"/>
      <c r="D15" s="62">
        <v>21368</v>
      </c>
      <c r="E15" s="92">
        <v>4.7</v>
      </c>
      <c r="F15" s="62">
        <v>9650</v>
      </c>
      <c r="G15" s="92">
        <v>1.6</v>
      </c>
      <c r="H15" s="63">
        <v>10513</v>
      </c>
      <c r="I15" s="92">
        <v>1.6</v>
      </c>
      <c r="J15" s="434"/>
    </row>
    <row r="16" spans="1:11" ht="17.100000000000001" customHeight="1">
      <c r="A16" s="26"/>
      <c r="B16" s="561" t="s">
        <v>436</v>
      </c>
      <c r="C16" s="562"/>
      <c r="D16" s="62">
        <v>13173</v>
      </c>
      <c r="E16" s="91">
        <v>2.1</v>
      </c>
      <c r="F16" s="62">
        <v>7842</v>
      </c>
      <c r="G16" s="91">
        <v>1</v>
      </c>
      <c r="H16" s="62">
        <v>4820</v>
      </c>
      <c r="I16" s="91">
        <v>0.5</v>
      </c>
      <c r="J16" s="129"/>
    </row>
    <row r="17" spans="1:10" ht="17.100000000000001" customHeight="1">
      <c r="A17" s="26"/>
      <c r="B17" s="555" t="s">
        <v>173</v>
      </c>
      <c r="C17" s="556"/>
      <c r="D17" s="62">
        <v>178415</v>
      </c>
      <c r="E17" s="91">
        <v>5.5</v>
      </c>
      <c r="F17" s="62">
        <v>150437</v>
      </c>
      <c r="G17" s="91">
        <v>4.4000000000000004</v>
      </c>
      <c r="H17" s="62">
        <v>117383</v>
      </c>
      <c r="I17" s="91">
        <v>3.3</v>
      </c>
      <c r="J17" s="129"/>
    </row>
    <row r="18" spans="1:10" ht="17.100000000000001" customHeight="1">
      <c r="A18" s="25" t="s">
        <v>176</v>
      </c>
      <c r="B18" s="653" t="s">
        <v>435</v>
      </c>
      <c r="C18" s="654"/>
      <c r="D18" s="62">
        <v>93365</v>
      </c>
      <c r="E18" s="91">
        <v>8.4</v>
      </c>
      <c r="F18" s="62">
        <v>63335</v>
      </c>
      <c r="G18" s="91">
        <v>6.7</v>
      </c>
      <c r="H18" s="62">
        <v>34181</v>
      </c>
      <c r="I18" s="91">
        <v>4.2</v>
      </c>
      <c r="J18" s="129"/>
    </row>
    <row r="19" spans="1:10" ht="17.100000000000001" customHeight="1">
      <c r="A19" s="26"/>
      <c r="B19" s="561" t="s">
        <v>312</v>
      </c>
      <c r="C19" s="562"/>
      <c r="D19" s="62">
        <v>39055</v>
      </c>
      <c r="E19" s="91">
        <v>4.4000000000000004</v>
      </c>
      <c r="F19" s="62">
        <v>30005</v>
      </c>
      <c r="G19" s="91">
        <v>3.4</v>
      </c>
      <c r="H19" s="62">
        <v>31360</v>
      </c>
      <c r="I19" s="91">
        <v>3.6</v>
      </c>
      <c r="J19" s="129"/>
    </row>
    <row r="20" spans="1:10" ht="17.100000000000001" customHeight="1">
      <c r="A20" s="26"/>
      <c r="B20" s="561" t="s">
        <v>313</v>
      </c>
      <c r="C20" s="562"/>
      <c r="D20" s="62">
        <v>46494</v>
      </c>
      <c r="E20" s="91">
        <v>4.5</v>
      </c>
      <c r="F20" s="62">
        <v>45429</v>
      </c>
      <c r="G20" s="91">
        <v>4.7</v>
      </c>
      <c r="H20" s="62">
        <v>37878</v>
      </c>
      <c r="I20" s="91">
        <v>4</v>
      </c>
      <c r="J20" s="129"/>
    </row>
    <row r="21" spans="1:10" ht="17.100000000000001" customHeight="1">
      <c r="A21" s="26"/>
      <c r="B21" s="561" t="s">
        <v>314</v>
      </c>
      <c r="C21" s="562"/>
      <c r="D21" s="62">
        <v>47284</v>
      </c>
      <c r="E21" s="91">
        <v>3.6</v>
      </c>
      <c r="F21" s="62">
        <v>55354</v>
      </c>
      <c r="G21" s="91">
        <v>4.5999999999999996</v>
      </c>
      <c r="H21" s="62">
        <v>44859</v>
      </c>
      <c r="I21" s="91">
        <v>4.2</v>
      </c>
      <c r="J21" s="129"/>
    </row>
    <row r="22" spans="1:10" ht="17.100000000000001" customHeight="1">
      <c r="A22" s="26"/>
      <c r="B22" s="561" t="s">
        <v>315</v>
      </c>
      <c r="C22" s="562"/>
      <c r="D22" s="62">
        <v>24259</v>
      </c>
      <c r="E22" s="91">
        <v>2.6</v>
      </c>
      <c r="F22" s="62">
        <v>12968</v>
      </c>
      <c r="G22" s="91">
        <v>1.1000000000000001</v>
      </c>
      <c r="H22" s="62">
        <v>15816</v>
      </c>
      <c r="I22" s="91">
        <v>1.3</v>
      </c>
      <c r="J22" s="129"/>
    </row>
    <row r="23" spans="1:10" ht="17.100000000000001" customHeight="1">
      <c r="A23" s="26"/>
      <c r="B23" s="561" t="s">
        <v>436</v>
      </c>
      <c r="C23" s="562"/>
      <c r="D23" s="62">
        <v>16120</v>
      </c>
      <c r="E23" s="91">
        <v>1.3</v>
      </c>
      <c r="F23" s="62">
        <v>10012</v>
      </c>
      <c r="G23" s="91">
        <v>0.7</v>
      </c>
      <c r="H23" s="62">
        <v>7228</v>
      </c>
      <c r="I23" s="91">
        <v>0.4</v>
      </c>
      <c r="J23" s="129"/>
    </row>
    <row r="24" spans="1:10" ht="17.100000000000001" customHeight="1">
      <c r="A24" s="27"/>
      <c r="B24" s="555" t="s">
        <v>156</v>
      </c>
      <c r="C24" s="556"/>
      <c r="D24" s="62">
        <v>266577</v>
      </c>
      <c r="E24" s="91">
        <v>4.0999999999999996</v>
      </c>
      <c r="F24" s="62">
        <v>217103</v>
      </c>
      <c r="G24" s="91">
        <v>3.3</v>
      </c>
      <c r="H24" s="62">
        <v>171322</v>
      </c>
      <c r="I24" s="91">
        <v>2.5</v>
      </c>
      <c r="J24" s="129"/>
    </row>
    <row r="25" spans="1:10" ht="16.5" customHeight="1">
      <c r="A25" s="93"/>
      <c r="D25" s="94"/>
      <c r="E25" s="94"/>
      <c r="F25" s="94"/>
      <c r="G25" s="94"/>
      <c r="H25" s="94"/>
      <c r="I25" s="94"/>
      <c r="J25" s="428"/>
    </row>
    <row r="26" spans="1:10" ht="20.100000000000001" customHeight="1">
      <c r="A26" s="95" t="s">
        <v>319</v>
      </c>
      <c r="B26" s="38" t="s">
        <v>84</v>
      </c>
      <c r="C26" s="648" t="s">
        <v>437</v>
      </c>
      <c r="D26" s="648"/>
      <c r="E26" s="648"/>
      <c r="F26" s="648"/>
      <c r="G26" s="648"/>
      <c r="H26" s="648"/>
      <c r="I26" s="648"/>
      <c r="J26" s="435"/>
    </row>
    <row r="27" spans="1:10" ht="16.5" customHeight="1">
      <c r="A27" s="88"/>
      <c r="D27" s="94"/>
      <c r="E27" s="94"/>
      <c r="F27" s="94"/>
      <c r="G27" s="94"/>
      <c r="H27" s="94"/>
      <c r="I27" s="94"/>
      <c r="J27" s="428"/>
    </row>
    <row r="28" spans="1:10" ht="69.95" customHeight="1">
      <c r="A28" s="96" t="s">
        <v>291</v>
      </c>
      <c r="B28" s="61" t="s">
        <v>194</v>
      </c>
      <c r="C28" s="554" t="s">
        <v>195</v>
      </c>
      <c r="D28" s="587"/>
      <c r="E28" s="587"/>
      <c r="F28" s="587"/>
      <c r="G28" s="587"/>
      <c r="H28" s="587"/>
      <c r="I28" s="587"/>
      <c r="J28" s="428"/>
    </row>
    <row r="29" spans="1:10" ht="16.5" customHeight="1">
      <c r="A29" s="97"/>
      <c r="B29" s="61"/>
      <c r="C29" s="58"/>
    </row>
    <row r="30" spans="1:10" ht="16.5" customHeight="1">
      <c r="A30" s="97" t="s">
        <v>196</v>
      </c>
      <c r="B30" s="61" t="s">
        <v>194</v>
      </c>
      <c r="C30" s="58" t="s">
        <v>438</v>
      </c>
    </row>
    <row r="31" spans="1:10" s="88" customFormat="1">
      <c r="J31" s="30"/>
    </row>
    <row r="32" spans="1:10" s="88" customFormat="1">
      <c r="J32" s="30"/>
    </row>
    <row r="33" spans="10:10" s="88" customFormat="1">
      <c r="J33" s="30"/>
    </row>
    <row r="34" spans="10:10" s="88" customFormat="1">
      <c r="J34" s="30"/>
    </row>
    <row r="35" spans="10:10" s="88" customFormat="1">
      <c r="J35" s="30"/>
    </row>
  </sheetData>
  <mergeCells count="28">
    <mergeCell ref="B4:C4"/>
    <mergeCell ref="A1:I1"/>
    <mergeCell ref="A2:C3"/>
    <mergeCell ref="D2:E2"/>
    <mergeCell ref="F2:G2"/>
    <mergeCell ref="H2:I2"/>
    <mergeCell ref="B16:C16"/>
    <mergeCell ref="B5:C5"/>
    <mergeCell ref="B6:C6"/>
    <mergeCell ref="B7:C7"/>
    <mergeCell ref="B8:C8"/>
    <mergeCell ref="B9:C9"/>
    <mergeCell ref="B10:C10"/>
    <mergeCell ref="B11:C11"/>
    <mergeCell ref="B12:C12"/>
    <mergeCell ref="B13:C13"/>
    <mergeCell ref="B14:C14"/>
    <mergeCell ref="B15:C15"/>
    <mergeCell ref="B23:C23"/>
    <mergeCell ref="B24:C24"/>
    <mergeCell ref="C26:I26"/>
    <mergeCell ref="C28:I28"/>
    <mergeCell ref="B17:C17"/>
    <mergeCell ref="B18:C18"/>
    <mergeCell ref="B19:C19"/>
    <mergeCell ref="B20:C20"/>
    <mergeCell ref="B21:C21"/>
    <mergeCell ref="B22:C22"/>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9"/>
  <sheetViews>
    <sheetView showGridLines="0" workbookViewId="0">
      <pane xSplit="3" ySplit="4" topLeftCell="D5" activePane="bottomRight" state="frozen"/>
      <selection activeCell="F11" sqref="F11"/>
      <selection pane="topRight" activeCell="F11" sqref="F11"/>
      <selection pane="bottomLeft" activeCell="F11" sqref="F11"/>
      <selection pane="bottomRight" activeCell="Q1" sqref="Q1"/>
    </sheetView>
  </sheetViews>
  <sheetFormatPr defaultRowHeight="14.25"/>
  <cols>
    <col min="1" max="1" width="10.625" style="53" customWidth="1"/>
    <col min="2" max="2" width="4.625" style="53" customWidth="1"/>
    <col min="3" max="3" width="10.625" style="53" customWidth="1"/>
    <col min="4" max="15" width="12.625" style="53" customWidth="1"/>
    <col min="16" max="16" width="9" style="21" customWidth="1"/>
    <col min="17" max="16384" width="9" style="53"/>
  </cols>
  <sheetData>
    <row r="1" spans="1:17" ht="30" customHeight="1">
      <c r="A1" s="593" t="s">
        <v>439</v>
      </c>
      <c r="B1" s="593"/>
      <c r="C1" s="593"/>
      <c r="D1" s="593"/>
      <c r="E1" s="593"/>
      <c r="F1" s="593"/>
      <c r="G1" s="593"/>
      <c r="H1" s="593"/>
      <c r="I1" s="593"/>
      <c r="J1" s="593"/>
      <c r="K1" s="593"/>
      <c r="L1" s="593"/>
      <c r="M1" s="593"/>
      <c r="N1" s="593"/>
      <c r="O1" s="593"/>
      <c r="P1" s="426"/>
      <c r="Q1" s="415" t="s">
        <v>1089</v>
      </c>
    </row>
    <row r="2" spans="1:17" ht="30" customHeight="1">
      <c r="A2" s="98"/>
      <c r="B2" s="99"/>
      <c r="C2" s="99"/>
      <c r="D2" s="604" t="s">
        <v>440</v>
      </c>
      <c r="E2" s="604"/>
      <c r="F2" s="604"/>
      <c r="G2" s="604"/>
      <c r="H2" s="604"/>
      <c r="I2" s="605"/>
      <c r="J2" s="603" t="s">
        <v>441</v>
      </c>
      <c r="K2" s="604"/>
      <c r="L2" s="604"/>
      <c r="M2" s="604"/>
      <c r="N2" s="604"/>
      <c r="O2" s="605"/>
      <c r="P2" s="426"/>
    </row>
    <row r="3" spans="1:17" ht="28.5" customHeight="1">
      <c r="A3" s="565" t="s">
        <v>442</v>
      </c>
      <c r="B3" s="566"/>
      <c r="C3" s="567"/>
      <c r="D3" s="586">
        <v>2001</v>
      </c>
      <c r="E3" s="586"/>
      <c r="F3" s="586">
        <v>2006</v>
      </c>
      <c r="G3" s="586"/>
      <c r="H3" s="570">
        <v>2011</v>
      </c>
      <c r="I3" s="572"/>
      <c r="J3" s="586">
        <v>2001</v>
      </c>
      <c r="K3" s="586"/>
      <c r="L3" s="586">
        <v>2006</v>
      </c>
      <c r="M3" s="586"/>
      <c r="N3" s="570">
        <v>2011</v>
      </c>
      <c r="O3" s="572"/>
      <c r="P3" s="408"/>
    </row>
    <row r="4" spans="1:17" s="88" customFormat="1" ht="59.25" customHeight="1">
      <c r="A4" s="568"/>
      <c r="B4" s="564"/>
      <c r="C4" s="569"/>
      <c r="D4" s="23" t="s">
        <v>433</v>
      </c>
      <c r="E4" s="23" t="s">
        <v>443</v>
      </c>
      <c r="F4" s="23" t="s">
        <v>433</v>
      </c>
      <c r="G4" s="23" t="s">
        <v>443</v>
      </c>
      <c r="H4" s="23" t="s">
        <v>433</v>
      </c>
      <c r="I4" s="23" t="s">
        <v>443</v>
      </c>
      <c r="J4" s="23" t="s">
        <v>433</v>
      </c>
      <c r="K4" s="23" t="s">
        <v>443</v>
      </c>
      <c r="L4" s="23" t="s">
        <v>433</v>
      </c>
      <c r="M4" s="23" t="s">
        <v>443</v>
      </c>
      <c r="N4" s="23" t="s">
        <v>433</v>
      </c>
      <c r="O4" s="23" t="s">
        <v>443</v>
      </c>
      <c r="P4" s="427"/>
    </row>
    <row r="5" spans="1:17" s="88" customFormat="1" ht="17.100000000000001" customHeight="1">
      <c r="A5" s="100" t="s">
        <v>206</v>
      </c>
      <c r="B5" s="561" t="s">
        <v>201</v>
      </c>
      <c r="C5" s="563"/>
      <c r="D5" s="89">
        <v>22843</v>
      </c>
      <c r="E5" s="90">
        <v>56.7</v>
      </c>
      <c r="F5" s="89">
        <v>16339</v>
      </c>
      <c r="G5" s="90">
        <v>47.9</v>
      </c>
      <c r="H5" s="89">
        <v>16799</v>
      </c>
      <c r="I5" s="90">
        <v>47</v>
      </c>
      <c r="J5" s="89">
        <v>918152</v>
      </c>
      <c r="K5" s="90">
        <v>33.9</v>
      </c>
      <c r="L5" s="89">
        <v>955822</v>
      </c>
      <c r="M5" s="90">
        <v>34.299999999999997</v>
      </c>
      <c r="N5" s="89">
        <v>964223</v>
      </c>
      <c r="O5" s="90">
        <v>33.5</v>
      </c>
      <c r="P5" s="129"/>
    </row>
    <row r="6" spans="1:17" s="88" customFormat="1" ht="17.100000000000001" customHeight="1">
      <c r="A6" s="100"/>
      <c r="B6" s="101" t="s">
        <v>444</v>
      </c>
      <c r="C6" s="102"/>
      <c r="D6" s="89">
        <v>16675</v>
      </c>
      <c r="E6" s="90">
        <v>41.4</v>
      </c>
      <c r="F6" s="89">
        <v>16906</v>
      </c>
      <c r="G6" s="90">
        <v>49.6</v>
      </c>
      <c r="H6" s="89">
        <v>18051</v>
      </c>
      <c r="I6" s="90">
        <v>50.5</v>
      </c>
      <c r="J6" s="89">
        <v>1672106</v>
      </c>
      <c r="K6" s="90">
        <v>61.7</v>
      </c>
      <c r="L6" s="89">
        <v>1693516</v>
      </c>
      <c r="M6" s="90">
        <v>60.8</v>
      </c>
      <c r="N6" s="89">
        <v>1758672</v>
      </c>
      <c r="O6" s="90">
        <v>61.2</v>
      </c>
      <c r="P6" s="129"/>
    </row>
    <row r="7" spans="1:17" ht="17.100000000000001" customHeight="1">
      <c r="A7" s="86"/>
      <c r="B7" s="561" t="s">
        <v>203</v>
      </c>
      <c r="C7" s="563"/>
      <c r="D7" s="62">
        <v>289</v>
      </c>
      <c r="E7" s="91">
        <v>0.7</v>
      </c>
      <c r="F7" s="62">
        <v>266</v>
      </c>
      <c r="G7" s="91">
        <v>0.8</v>
      </c>
      <c r="H7" s="62">
        <v>206</v>
      </c>
      <c r="I7" s="91">
        <v>0.6</v>
      </c>
      <c r="J7" s="62">
        <v>60996</v>
      </c>
      <c r="K7" s="91">
        <v>2.2999999999999998</v>
      </c>
      <c r="L7" s="62">
        <v>60369</v>
      </c>
      <c r="M7" s="91">
        <v>2.2000000000000002</v>
      </c>
      <c r="N7" s="62">
        <v>60449</v>
      </c>
      <c r="O7" s="91">
        <v>2.1</v>
      </c>
      <c r="P7" s="129"/>
    </row>
    <row r="8" spans="1:17" ht="21.75" customHeight="1">
      <c r="A8" s="100"/>
      <c r="B8" s="561" t="s">
        <v>445</v>
      </c>
      <c r="C8" s="563"/>
      <c r="D8" s="657">
        <v>457</v>
      </c>
      <c r="E8" s="655">
        <v>1.1000000000000001</v>
      </c>
      <c r="F8" s="62">
        <v>381</v>
      </c>
      <c r="G8" s="91">
        <v>1.1000000000000001</v>
      </c>
      <c r="H8" s="62">
        <v>549</v>
      </c>
      <c r="I8" s="91">
        <v>1.5</v>
      </c>
      <c r="J8" s="657">
        <v>57423</v>
      </c>
      <c r="K8" s="655">
        <v>2.1</v>
      </c>
      <c r="L8" s="62">
        <v>63851</v>
      </c>
      <c r="M8" s="91">
        <v>2.2999999999999998</v>
      </c>
      <c r="N8" s="62">
        <v>78108</v>
      </c>
      <c r="O8" s="91">
        <v>2.7</v>
      </c>
      <c r="P8" s="129"/>
    </row>
    <row r="9" spans="1:17" ht="21.75" customHeight="1">
      <c r="A9" s="100"/>
      <c r="B9" s="561" t="s">
        <v>446</v>
      </c>
      <c r="C9" s="563"/>
      <c r="D9" s="658"/>
      <c r="E9" s="656"/>
      <c r="F9" s="62">
        <v>194</v>
      </c>
      <c r="G9" s="91">
        <v>0.6</v>
      </c>
      <c r="H9" s="62">
        <v>120</v>
      </c>
      <c r="I9" s="91">
        <v>0.3</v>
      </c>
      <c r="J9" s="658"/>
      <c r="K9" s="656"/>
      <c r="L9" s="62">
        <v>13278</v>
      </c>
      <c r="M9" s="91">
        <v>0.5</v>
      </c>
      <c r="N9" s="62">
        <v>12838</v>
      </c>
      <c r="O9" s="91">
        <v>0.4</v>
      </c>
      <c r="P9" s="129"/>
    </row>
    <row r="10" spans="1:17" ht="17.100000000000001" customHeight="1">
      <c r="A10" s="100"/>
      <c r="B10" s="555" t="s">
        <v>173</v>
      </c>
      <c r="C10" s="557"/>
      <c r="D10" s="62">
        <v>40264</v>
      </c>
      <c r="E10" s="91">
        <v>100</v>
      </c>
      <c r="F10" s="62">
        <v>34086</v>
      </c>
      <c r="G10" s="91">
        <v>100</v>
      </c>
      <c r="H10" s="62">
        <v>35725</v>
      </c>
      <c r="I10" s="91">
        <v>100</v>
      </c>
      <c r="J10" s="62">
        <v>2708677</v>
      </c>
      <c r="K10" s="91">
        <v>100</v>
      </c>
      <c r="L10" s="62">
        <v>2786836</v>
      </c>
      <c r="M10" s="91">
        <v>100</v>
      </c>
      <c r="N10" s="62">
        <v>2874290</v>
      </c>
      <c r="O10" s="91">
        <v>100</v>
      </c>
      <c r="P10" s="129"/>
    </row>
    <row r="11" spans="1:17" ht="17.100000000000001" customHeight="1">
      <c r="A11" s="103" t="s">
        <v>208</v>
      </c>
      <c r="B11" s="653" t="s">
        <v>201</v>
      </c>
      <c r="C11" s="660"/>
      <c r="D11" s="62">
        <v>21958</v>
      </c>
      <c r="E11" s="90">
        <v>16.5</v>
      </c>
      <c r="F11" s="62">
        <v>19406</v>
      </c>
      <c r="G11" s="91">
        <v>16.2</v>
      </c>
      <c r="H11" s="62">
        <v>17511</v>
      </c>
      <c r="I11" s="91">
        <v>17.3</v>
      </c>
      <c r="J11" s="62">
        <v>777103</v>
      </c>
      <c r="K11" s="90">
        <v>28.7</v>
      </c>
      <c r="L11" s="62">
        <v>872203</v>
      </c>
      <c r="M11" s="91">
        <v>29.6</v>
      </c>
      <c r="N11" s="62">
        <v>910084</v>
      </c>
      <c r="O11" s="91">
        <v>29.2</v>
      </c>
      <c r="P11" s="129"/>
    </row>
    <row r="12" spans="1:17" ht="17.100000000000001" customHeight="1">
      <c r="A12" s="100"/>
      <c r="B12" s="101" t="s">
        <v>444</v>
      </c>
      <c r="C12" s="102"/>
      <c r="D12" s="62">
        <v>104115</v>
      </c>
      <c r="E12" s="90">
        <v>78.3</v>
      </c>
      <c r="F12" s="62">
        <v>91620</v>
      </c>
      <c r="G12" s="91">
        <v>76.599999999999994</v>
      </c>
      <c r="H12" s="62">
        <v>75167</v>
      </c>
      <c r="I12" s="91">
        <v>74.099999999999994</v>
      </c>
      <c r="J12" s="62">
        <v>1572087</v>
      </c>
      <c r="K12" s="90">
        <v>58</v>
      </c>
      <c r="L12" s="62">
        <v>1645069</v>
      </c>
      <c r="M12" s="91">
        <v>55.8</v>
      </c>
      <c r="N12" s="62">
        <v>1715254</v>
      </c>
      <c r="O12" s="91">
        <v>55</v>
      </c>
      <c r="P12" s="129"/>
    </row>
    <row r="13" spans="1:17" ht="17.100000000000001" customHeight="1">
      <c r="A13" s="100"/>
      <c r="B13" s="561" t="s">
        <v>203</v>
      </c>
      <c r="C13" s="563"/>
      <c r="D13" s="62">
        <v>3817</v>
      </c>
      <c r="E13" s="91">
        <v>2.9</v>
      </c>
      <c r="F13" s="62">
        <v>3636</v>
      </c>
      <c r="G13" s="91">
        <v>3</v>
      </c>
      <c r="H13" s="62">
        <v>2854</v>
      </c>
      <c r="I13" s="91">
        <v>2.8</v>
      </c>
      <c r="J13" s="62">
        <v>269632</v>
      </c>
      <c r="K13" s="91">
        <v>10</v>
      </c>
      <c r="L13" s="62">
        <v>292416</v>
      </c>
      <c r="M13" s="91">
        <v>9.9</v>
      </c>
      <c r="N13" s="62">
        <v>321769</v>
      </c>
      <c r="O13" s="91">
        <v>10.3</v>
      </c>
      <c r="P13" s="129"/>
    </row>
    <row r="14" spans="1:17" ht="21.75" customHeight="1">
      <c r="A14" s="100"/>
      <c r="B14" s="561" t="s">
        <v>445</v>
      </c>
      <c r="C14" s="563"/>
      <c r="D14" s="657">
        <v>3058</v>
      </c>
      <c r="E14" s="655">
        <v>2.2999999999999998</v>
      </c>
      <c r="F14" s="62">
        <v>3780</v>
      </c>
      <c r="G14" s="91">
        <v>3.2</v>
      </c>
      <c r="H14" s="62">
        <v>5082</v>
      </c>
      <c r="I14" s="91">
        <v>5</v>
      </c>
      <c r="J14" s="657">
        <v>90158</v>
      </c>
      <c r="K14" s="655">
        <v>3.3</v>
      </c>
      <c r="L14" s="62">
        <v>120796</v>
      </c>
      <c r="M14" s="91">
        <v>4.0999999999999996</v>
      </c>
      <c r="N14" s="62">
        <v>153914</v>
      </c>
      <c r="O14" s="91">
        <v>4.9000000000000004</v>
      </c>
      <c r="P14" s="129"/>
    </row>
    <row r="15" spans="1:17" ht="21.75" customHeight="1">
      <c r="A15" s="100"/>
      <c r="B15" s="561" t="s">
        <v>446</v>
      </c>
      <c r="C15" s="563"/>
      <c r="D15" s="658"/>
      <c r="E15" s="656"/>
      <c r="F15" s="62">
        <v>1240</v>
      </c>
      <c r="G15" s="91">
        <v>1</v>
      </c>
      <c r="H15" s="62">
        <v>802</v>
      </c>
      <c r="I15" s="91">
        <v>0.8</v>
      </c>
      <c r="J15" s="658"/>
      <c r="K15" s="656"/>
      <c r="L15" s="62">
        <v>20202</v>
      </c>
      <c r="M15" s="91">
        <v>0.7</v>
      </c>
      <c r="N15" s="62">
        <v>18421</v>
      </c>
      <c r="O15" s="91">
        <v>0.6</v>
      </c>
      <c r="P15" s="129"/>
    </row>
    <row r="16" spans="1:17" ht="17.100000000000001" customHeight="1">
      <c r="A16" s="100"/>
      <c r="B16" s="555" t="s">
        <v>173</v>
      </c>
      <c r="C16" s="557"/>
      <c r="D16" s="62">
        <v>132948</v>
      </c>
      <c r="E16" s="91">
        <v>100</v>
      </c>
      <c r="F16" s="62">
        <v>119682</v>
      </c>
      <c r="G16" s="91">
        <v>100</v>
      </c>
      <c r="H16" s="62">
        <v>101416</v>
      </c>
      <c r="I16" s="91">
        <v>100</v>
      </c>
      <c r="J16" s="62">
        <v>2708980</v>
      </c>
      <c r="K16" s="91">
        <v>100</v>
      </c>
      <c r="L16" s="62">
        <v>2950686</v>
      </c>
      <c r="M16" s="91">
        <v>100</v>
      </c>
      <c r="N16" s="62">
        <v>3119442</v>
      </c>
      <c r="O16" s="91">
        <v>100</v>
      </c>
      <c r="P16" s="129"/>
    </row>
    <row r="17" spans="1:16" ht="17.100000000000001" customHeight="1">
      <c r="A17" s="103" t="s">
        <v>176</v>
      </c>
      <c r="B17" s="653" t="s">
        <v>201</v>
      </c>
      <c r="C17" s="660"/>
      <c r="D17" s="62">
        <v>44801</v>
      </c>
      <c r="E17" s="90">
        <v>25.9</v>
      </c>
      <c r="F17" s="62">
        <v>35745</v>
      </c>
      <c r="G17" s="91">
        <v>23.2</v>
      </c>
      <c r="H17" s="62">
        <v>34310</v>
      </c>
      <c r="I17" s="91">
        <v>25</v>
      </c>
      <c r="J17" s="62">
        <v>1695255</v>
      </c>
      <c r="K17" s="90">
        <v>31.3</v>
      </c>
      <c r="L17" s="62">
        <v>1828025</v>
      </c>
      <c r="M17" s="91">
        <v>31.9</v>
      </c>
      <c r="N17" s="62">
        <v>1874307</v>
      </c>
      <c r="O17" s="91">
        <v>31.3</v>
      </c>
      <c r="P17" s="129"/>
    </row>
    <row r="18" spans="1:16" ht="17.100000000000001" customHeight="1">
      <c r="A18" s="100"/>
      <c r="B18" s="101" t="s">
        <v>444</v>
      </c>
      <c r="C18" s="102"/>
      <c r="D18" s="62">
        <v>120790</v>
      </c>
      <c r="E18" s="90">
        <v>69.7</v>
      </c>
      <c r="F18" s="62">
        <v>108526</v>
      </c>
      <c r="G18" s="91">
        <v>70.599999999999994</v>
      </c>
      <c r="H18" s="62">
        <v>93218</v>
      </c>
      <c r="I18" s="91">
        <v>68</v>
      </c>
      <c r="J18" s="62">
        <v>3244193</v>
      </c>
      <c r="K18" s="90">
        <v>59.9</v>
      </c>
      <c r="L18" s="62">
        <v>3338585</v>
      </c>
      <c r="M18" s="91">
        <v>58.2</v>
      </c>
      <c r="N18" s="62">
        <v>3473926</v>
      </c>
      <c r="O18" s="91">
        <v>58</v>
      </c>
      <c r="P18" s="129"/>
    </row>
    <row r="19" spans="1:16" ht="17.100000000000001" customHeight="1">
      <c r="A19" s="86"/>
      <c r="B19" s="561" t="s">
        <v>203</v>
      </c>
      <c r="C19" s="563"/>
      <c r="D19" s="62">
        <v>4106</v>
      </c>
      <c r="E19" s="91">
        <v>2.4</v>
      </c>
      <c r="F19" s="62">
        <v>3902</v>
      </c>
      <c r="G19" s="91">
        <v>2.5</v>
      </c>
      <c r="H19" s="62">
        <v>3060</v>
      </c>
      <c r="I19" s="91">
        <v>2.2000000000000002</v>
      </c>
      <c r="J19" s="62">
        <v>330628</v>
      </c>
      <c r="K19" s="91">
        <v>6.1</v>
      </c>
      <c r="L19" s="62">
        <v>352785</v>
      </c>
      <c r="M19" s="91">
        <v>6.1</v>
      </c>
      <c r="N19" s="62">
        <v>382218</v>
      </c>
      <c r="O19" s="91">
        <v>6.4</v>
      </c>
      <c r="P19" s="129"/>
    </row>
    <row r="20" spans="1:16" ht="21.75" customHeight="1">
      <c r="A20" s="100"/>
      <c r="B20" s="561" t="s">
        <v>445</v>
      </c>
      <c r="C20" s="563"/>
      <c r="D20" s="657">
        <v>3515</v>
      </c>
      <c r="E20" s="655">
        <v>2</v>
      </c>
      <c r="F20" s="62">
        <v>4161</v>
      </c>
      <c r="G20" s="91">
        <v>2.7</v>
      </c>
      <c r="H20" s="62">
        <v>5631</v>
      </c>
      <c r="I20" s="91">
        <v>4.0999999999999996</v>
      </c>
      <c r="J20" s="657">
        <v>147581</v>
      </c>
      <c r="K20" s="655">
        <v>2.7</v>
      </c>
      <c r="L20" s="62">
        <v>184647</v>
      </c>
      <c r="M20" s="91">
        <v>3.2</v>
      </c>
      <c r="N20" s="62">
        <v>232022</v>
      </c>
      <c r="O20" s="91">
        <v>3.9</v>
      </c>
      <c r="P20" s="129"/>
    </row>
    <row r="21" spans="1:16" ht="21.75" customHeight="1">
      <c r="A21" s="100"/>
      <c r="B21" s="561" t="s">
        <v>446</v>
      </c>
      <c r="C21" s="563"/>
      <c r="D21" s="658"/>
      <c r="E21" s="656"/>
      <c r="F21" s="62">
        <v>1434</v>
      </c>
      <c r="G21" s="91">
        <v>0.9</v>
      </c>
      <c r="H21" s="62">
        <v>922</v>
      </c>
      <c r="I21" s="91">
        <v>0.7</v>
      </c>
      <c r="J21" s="658"/>
      <c r="K21" s="656"/>
      <c r="L21" s="62">
        <v>33480</v>
      </c>
      <c r="M21" s="91">
        <v>0.6</v>
      </c>
      <c r="N21" s="62">
        <v>31259</v>
      </c>
      <c r="O21" s="91">
        <v>0.5</v>
      </c>
      <c r="P21" s="129"/>
    </row>
    <row r="22" spans="1:16" s="88" customFormat="1" ht="17.100000000000001" customHeight="1">
      <c r="A22" s="104"/>
      <c r="B22" s="555" t="s">
        <v>156</v>
      </c>
      <c r="C22" s="557"/>
      <c r="D22" s="62">
        <v>173212</v>
      </c>
      <c r="E22" s="91">
        <v>100</v>
      </c>
      <c r="F22" s="62">
        <v>153768</v>
      </c>
      <c r="G22" s="91">
        <v>100</v>
      </c>
      <c r="H22" s="62">
        <v>137141</v>
      </c>
      <c r="I22" s="91">
        <v>100</v>
      </c>
      <c r="J22" s="62">
        <v>5417657</v>
      </c>
      <c r="K22" s="91">
        <v>100</v>
      </c>
      <c r="L22" s="62">
        <v>5737522</v>
      </c>
      <c r="M22" s="91">
        <v>100</v>
      </c>
      <c r="N22" s="62">
        <v>5993732</v>
      </c>
      <c r="O22" s="91">
        <v>100</v>
      </c>
      <c r="P22" s="129"/>
    </row>
    <row r="23" spans="1:16" ht="16.5" customHeight="1">
      <c r="E23" s="58"/>
      <c r="F23" s="58"/>
      <c r="G23" s="58"/>
      <c r="H23" s="58"/>
      <c r="I23" s="58"/>
      <c r="K23" s="58"/>
      <c r="L23" s="58"/>
      <c r="M23" s="58"/>
      <c r="N23" s="58"/>
      <c r="O23" s="58"/>
      <c r="P23" s="410"/>
    </row>
    <row r="24" spans="1:16" s="21" customFormat="1" ht="21.75" customHeight="1">
      <c r="A24" s="39" t="s">
        <v>319</v>
      </c>
      <c r="B24" s="37" t="s">
        <v>320</v>
      </c>
      <c r="C24" s="552" t="s">
        <v>447</v>
      </c>
      <c r="D24" s="552"/>
      <c r="E24" s="552"/>
      <c r="F24" s="552"/>
      <c r="G24" s="659"/>
      <c r="H24" s="659"/>
      <c r="I24" s="659"/>
      <c r="J24" s="659"/>
      <c r="K24" s="659"/>
      <c r="L24" s="659"/>
      <c r="M24" s="659"/>
      <c r="N24" s="659"/>
      <c r="O24" s="659"/>
      <c r="P24" s="51"/>
    </row>
    <row r="25" spans="1:16" ht="28.5">
      <c r="A25" s="105"/>
      <c r="B25" s="37" t="s">
        <v>448</v>
      </c>
      <c r="C25" s="552" t="s">
        <v>449</v>
      </c>
      <c r="D25" s="552"/>
      <c r="E25" s="552"/>
      <c r="F25" s="552"/>
      <c r="G25" s="659"/>
      <c r="H25" s="659"/>
      <c r="I25" s="659"/>
      <c r="J25" s="659"/>
      <c r="K25" s="659"/>
      <c r="L25" s="659"/>
      <c r="M25" s="659"/>
      <c r="N25" s="659"/>
      <c r="O25" s="659"/>
      <c r="P25" s="51"/>
    </row>
    <row r="26" spans="1:16" ht="16.5" customHeight="1">
      <c r="B26" s="61"/>
      <c r="C26" s="60"/>
      <c r="D26" s="94"/>
      <c r="E26" s="94"/>
      <c r="F26" s="94"/>
      <c r="G26" s="94"/>
      <c r="H26" s="94"/>
      <c r="I26" s="94"/>
      <c r="J26" s="94"/>
      <c r="K26" s="94"/>
      <c r="L26" s="94"/>
      <c r="M26" s="94"/>
      <c r="N26" s="94"/>
      <c r="O26" s="94"/>
      <c r="P26" s="428"/>
    </row>
    <row r="27" spans="1:16" ht="69.95" customHeight="1">
      <c r="A27" s="60" t="s">
        <v>291</v>
      </c>
      <c r="B27" s="61" t="s">
        <v>194</v>
      </c>
      <c r="C27" s="554" t="s">
        <v>195</v>
      </c>
      <c r="D27" s="587"/>
      <c r="E27" s="587"/>
      <c r="F27" s="587"/>
      <c r="G27" s="587"/>
      <c r="H27" s="587"/>
      <c r="I27" s="587"/>
      <c r="J27" s="587"/>
      <c r="K27" s="587"/>
      <c r="L27" s="587"/>
      <c r="M27" s="587"/>
      <c r="N27" s="587"/>
      <c r="O27" s="587"/>
      <c r="P27" s="428"/>
    </row>
    <row r="28" spans="1:16" ht="16.5" customHeight="1"/>
    <row r="29" spans="1:16" ht="16.5" customHeight="1">
      <c r="A29" s="58" t="s">
        <v>196</v>
      </c>
      <c r="B29" s="61" t="s">
        <v>194</v>
      </c>
      <c r="C29" s="58" t="s">
        <v>438</v>
      </c>
    </row>
  </sheetData>
  <mergeCells count="40">
    <mergeCell ref="A1:O1"/>
    <mergeCell ref="D2:I2"/>
    <mergeCell ref="J2:O2"/>
    <mergeCell ref="A3:C4"/>
    <mergeCell ref="D3:E3"/>
    <mergeCell ref="F3:G3"/>
    <mergeCell ref="H3:I3"/>
    <mergeCell ref="J3:K3"/>
    <mergeCell ref="L3:M3"/>
    <mergeCell ref="N3:O3"/>
    <mergeCell ref="B5:C5"/>
    <mergeCell ref="B7:C7"/>
    <mergeCell ref="B8:C8"/>
    <mergeCell ref="D8:D9"/>
    <mergeCell ref="E8:E9"/>
    <mergeCell ref="B14:C14"/>
    <mergeCell ref="D14:D15"/>
    <mergeCell ref="E14:E15"/>
    <mergeCell ref="J14:J15"/>
    <mergeCell ref="K14:K15"/>
    <mergeCell ref="B15:C15"/>
    <mergeCell ref="K8:K9"/>
    <mergeCell ref="B9:C9"/>
    <mergeCell ref="B10:C10"/>
    <mergeCell ref="B11:C11"/>
    <mergeCell ref="B13:C13"/>
    <mergeCell ref="J8:J9"/>
    <mergeCell ref="B16:C16"/>
    <mergeCell ref="B17:C17"/>
    <mergeCell ref="B19:C19"/>
    <mergeCell ref="B20:C20"/>
    <mergeCell ref="C25:O25"/>
    <mergeCell ref="C27:O27"/>
    <mergeCell ref="E20:E21"/>
    <mergeCell ref="J20:J21"/>
    <mergeCell ref="K20:K21"/>
    <mergeCell ref="B21:C21"/>
    <mergeCell ref="B22:C22"/>
    <mergeCell ref="C24:O24"/>
    <mergeCell ref="D20:D21"/>
  </mergeCells>
  <phoneticPr fontId="4" type="noConversion"/>
  <hyperlinks>
    <hyperlink ref="Q1" location="'索引 Index'!A1" display="索引 Index"/>
  </hyperlinks>
  <printOptions horizontalCentered="1"/>
  <pageMargins left="0.39370078740157483" right="0.39370078740157483" top="0.39370078740157483" bottom="0.39370078740157483" header="0.31496062992125984" footer="0.11811023622047245"/>
  <pageSetup paperSize="9" scale="78" fitToHeight="0" orientation="landscape" r:id="rId1"/>
  <headerFooter>
    <oddFooter>&amp;L&amp;"Times New Roman,標準"&amp;10(&amp;A)&amp;R&amp;"Times New Roman,標準"&amp;10P.&amp;P /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4"/>
  <sheetViews>
    <sheetView showGridLines="0" workbookViewId="0">
      <pane xSplit="3" ySplit="3" topLeftCell="D4" activePane="bottomRight" state="frozen"/>
      <selection activeCell="C16" sqref="C16"/>
      <selection pane="topRight" activeCell="C16" sqref="C16"/>
      <selection pane="bottomLeft" activeCell="C16" sqref="C16"/>
      <selection pane="bottomRight" activeCell="K1" sqref="K1"/>
    </sheetView>
  </sheetViews>
  <sheetFormatPr defaultRowHeight="14.25"/>
  <cols>
    <col min="1" max="1" width="10.625" style="53" customWidth="1"/>
    <col min="2" max="2" width="4.625" style="53" customWidth="1"/>
    <col min="3" max="3" width="20.375" style="53" customWidth="1"/>
    <col min="4" max="9" width="17.625" style="53" customWidth="1"/>
    <col min="10" max="10" width="9" style="21" customWidth="1"/>
    <col min="11" max="16384" width="9" style="53"/>
  </cols>
  <sheetData>
    <row r="1" spans="1:11" ht="30" customHeight="1">
      <c r="A1" s="593" t="s">
        <v>450</v>
      </c>
      <c r="B1" s="593"/>
      <c r="C1" s="593"/>
      <c r="D1" s="593"/>
      <c r="E1" s="593"/>
      <c r="F1" s="593"/>
      <c r="G1" s="593"/>
      <c r="H1" s="593"/>
      <c r="I1" s="593"/>
      <c r="J1" s="426"/>
      <c r="K1" s="415" t="s">
        <v>1089</v>
      </c>
    </row>
    <row r="2" spans="1:11" ht="28.5" customHeight="1">
      <c r="A2" s="565" t="s">
        <v>451</v>
      </c>
      <c r="B2" s="566"/>
      <c r="C2" s="567"/>
      <c r="D2" s="586" t="s">
        <v>206</v>
      </c>
      <c r="E2" s="586"/>
      <c r="F2" s="586" t="s">
        <v>208</v>
      </c>
      <c r="G2" s="586"/>
      <c r="H2" s="570" t="s">
        <v>176</v>
      </c>
      <c r="I2" s="572"/>
      <c r="J2" s="408"/>
    </row>
    <row r="3" spans="1:11" s="88" customFormat="1" ht="30.75" customHeight="1">
      <c r="A3" s="568"/>
      <c r="B3" s="564"/>
      <c r="C3" s="569"/>
      <c r="D3" s="23" t="s">
        <v>433</v>
      </c>
      <c r="E3" s="23" t="s">
        <v>443</v>
      </c>
      <c r="F3" s="23" t="s">
        <v>433</v>
      </c>
      <c r="G3" s="23" t="s">
        <v>443</v>
      </c>
      <c r="H3" s="23" t="s">
        <v>433</v>
      </c>
      <c r="I3" s="23" t="s">
        <v>443</v>
      </c>
      <c r="J3" s="427"/>
    </row>
    <row r="4" spans="1:11" s="88" customFormat="1" ht="16.5" customHeight="1">
      <c r="A4" s="561" t="s">
        <v>452</v>
      </c>
      <c r="B4" s="562"/>
      <c r="C4" s="563"/>
      <c r="D4" s="89">
        <v>4678</v>
      </c>
      <c r="E4" s="90">
        <v>8.6999999999999993</v>
      </c>
      <c r="F4" s="89">
        <v>9608</v>
      </c>
      <c r="G4" s="90">
        <v>8.1999999999999993</v>
      </c>
      <c r="H4" s="89">
        <v>14286</v>
      </c>
      <c r="I4" s="90">
        <v>8.3000000000000007</v>
      </c>
      <c r="J4" s="129"/>
    </row>
    <row r="5" spans="1:11" ht="16.5" customHeight="1">
      <c r="A5" s="561" t="s">
        <v>453</v>
      </c>
      <c r="B5" s="562"/>
      <c r="C5" s="563"/>
      <c r="D5" s="62">
        <v>12851</v>
      </c>
      <c r="E5" s="106">
        <v>23.8</v>
      </c>
      <c r="F5" s="62">
        <v>28256</v>
      </c>
      <c r="G5" s="91">
        <v>24.1</v>
      </c>
      <c r="H5" s="62">
        <v>41107</v>
      </c>
      <c r="I5" s="91">
        <v>24</v>
      </c>
      <c r="J5" s="129"/>
    </row>
    <row r="6" spans="1:11" ht="16.5" customHeight="1">
      <c r="A6" s="561" t="s">
        <v>454</v>
      </c>
      <c r="B6" s="562"/>
      <c r="C6" s="563"/>
      <c r="D6" s="62">
        <v>15891</v>
      </c>
      <c r="E6" s="106">
        <v>29.5</v>
      </c>
      <c r="F6" s="62">
        <v>32397</v>
      </c>
      <c r="G6" s="91">
        <v>27.6</v>
      </c>
      <c r="H6" s="62">
        <v>48288</v>
      </c>
      <c r="I6" s="91">
        <v>28.2</v>
      </c>
      <c r="J6" s="129"/>
    </row>
    <row r="7" spans="1:11" ht="16.5" customHeight="1">
      <c r="A7" s="561" t="s">
        <v>455</v>
      </c>
      <c r="B7" s="562"/>
      <c r="C7" s="563"/>
      <c r="D7" s="62">
        <v>20519</v>
      </c>
      <c r="E7" s="91">
        <v>38</v>
      </c>
      <c r="F7" s="62">
        <v>47122</v>
      </c>
      <c r="G7" s="91">
        <v>40.1</v>
      </c>
      <c r="H7" s="62">
        <v>67641</v>
      </c>
      <c r="I7" s="91">
        <v>39.5</v>
      </c>
      <c r="J7" s="129"/>
    </row>
    <row r="8" spans="1:11" ht="16.5" customHeight="1">
      <c r="A8" s="561" t="s">
        <v>156</v>
      </c>
      <c r="B8" s="562"/>
      <c r="C8" s="563"/>
      <c r="D8" s="62">
        <v>53939</v>
      </c>
      <c r="E8" s="91">
        <v>100</v>
      </c>
      <c r="F8" s="62">
        <v>117383</v>
      </c>
      <c r="G8" s="91">
        <v>100</v>
      </c>
      <c r="H8" s="62">
        <v>171322</v>
      </c>
      <c r="I8" s="91">
        <v>100</v>
      </c>
      <c r="J8" s="129"/>
    </row>
    <row r="9" spans="1:11" ht="16.5" customHeight="1">
      <c r="E9" s="58"/>
      <c r="F9" s="58"/>
      <c r="G9" s="58"/>
      <c r="H9" s="58"/>
      <c r="I9" s="58"/>
      <c r="J9" s="410"/>
    </row>
    <row r="10" spans="1:11" ht="50.25" customHeight="1">
      <c r="A10" s="60" t="s">
        <v>291</v>
      </c>
      <c r="B10" s="61" t="s">
        <v>194</v>
      </c>
      <c r="C10" s="554" t="s">
        <v>195</v>
      </c>
      <c r="D10" s="554"/>
      <c r="E10" s="554"/>
      <c r="F10" s="554"/>
      <c r="G10" s="554"/>
      <c r="H10" s="554"/>
      <c r="I10" s="554"/>
      <c r="J10" s="409"/>
    </row>
    <row r="12" spans="1:11" ht="16.5" customHeight="1">
      <c r="A12" s="58" t="s">
        <v>196</v>
      </c>
      <c r="B12" s="61" t="s">
        <v>194</v>
      </c>
      <c r="C12" s="58" t="s">
        <v>438</v>
      </c>
    </row>
    <row r="34" ht="16.5" customHeight="1"/>
  </sheetData>
  <mergeCells count="11">
    <mergeCell ref="A4:C4"/>
    <mergeCell ref="A1:I1"/>
    <mergeCell ref="A2:C3"/>
    <mergeCell ref="D2:E2"/>
    <mergeCell ref="F2:G2"/>
    <mergeCell ref="H2:I2"/>
    <mergeCell ref="A5:C5"/>
    <mergeCell ref="A6:C6"/>
    <mergeCell ref="A7:C7"/>
    <mergeCell ref="A8:C8"/>
    <mergeCell ref="C10:I10"/>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8" fitToHeight="0" orientation="landscape" r:id="rId1"/>
  <headerFooter>
    <oddFooter>&amp;L&amp;"Times New Roman,標準"&amp;10(&amp;A)&amp;R&amp;"Times New Roman,標準"&amp;10P.&amp;P /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8"/>
  <sheetViews>
    <sheetView showGridLines="0" workbookViewId="0">
      <pane xSplit="3" ySplit="4" topLeftCell="D5" activePane="bottomRight" state="frozen"/>
      <selection activeCell="B27" sqref="B27:O27"/>
      <selection pane="topRight" activeCell="B27" sqref="B27:O27"/>
      <selection pane="bottomLeft" activeCell="B27" sqref="B27:O27"/>
      <selection pane="bottomRight" activeCell="O1" sqref="O1"/>
    </sheetView>
  </sheetViews>
  <sheetFormatPr defaultRowHeight="14.25"/>
  <cols>
    <col min="1" max="1" width="10.625" style="53" customWidth="1"/>
    <col min="2" max="2" width="5.625" style="53" customWidth="1"/>
    <col min="3" max="3" width="45.625" style="53" customWidth="1"/>
    <col min="4" max="13" width="12.625" style="53" customWidth="1"/>
    <col min="14" max="14" width="9" style="21" customWidth="1"/>
    <col min="15" max="16384" width="9" style="88"/>
  </cols>
  <sheetData>
    <row r="1" spans="1:15" ht="30" customHeight="1">
      <c r="A1" s="663" t="s">
        <v>456</v>
      </c>
      <c r="B1" s="663"/>
      <c r="C1" s="663"/>
      <c r="D1" s="663"/>
      <c r="E1" s="663"/>
      <c r="F1" s="663"/>
      <c r="G1" s="663"/>
      <c r="H1" s="663"/>
      <c r="I1" s="663"/>
      <c r="J1" s="663"/>
      <c r="K1" s="663"/>
      <c r="L1" s="663"/>
      <c r="M1" s="663"/>
      <c r="N1" s="426"/>
      <c r="O1" s="415" t="s">
        <v>1089</v>
      </c>
    </row>
    <row r="2" spans="1:15" ht="42.75" customHeight="1">
      <c r="A2" s="565" t="s">
        <v>246</v>
      </c>
      <c r="B2" s="566"/>
      <c r="C2" s="567"/>
      <c r="D2" s="570" t="s">
        <v>253</v>
      </c>
      <c r="E2" s="571"/>
      <c r="F2" s="571"/>
      <c r="G2" s="571"/>
      <c r="H2" s="571"/>
      <c r="I2" s="571"/>
      <c r="J2" s="571"/>
      <c r="K2" s="571"/>
      <c r="L2" s="571"/>
      <c r="M2" s="572"/>
      <c r="N2" s="408"/>
    </row>
    <row r="3" spans="1:15" ht="42.75" customHeight="1">
      <c r="A3" s="579"/>
      <c r="B3" s="580"/>
      <c r="C3" s="581"/>
      <c r="D3" s="570" t="s">
        <v>457</v>
      </c>
      <c r="E3" s="572"/>
      <c r="F3" s="570" t="s">
        <v>258</v>
      </c>
      <c r="G3" s="572"/>
      <c r="H3" s="603" t="s">
        <v>255</v>
      </c>
      <c r="I3" s="605"/>
      <c r="J3" s="603" t="s">
        <v>256</v>
      </c>
      <c r="K3" s="605"/>
      <c r="L3" s="603" t="s">
        <v>156</v>
      </c>
      <c r="M3" s="605"/>
      <c r="N3" s="426"/>
    </row>
    <row r="4" spans="1:15" ht="26.25" customHeight="1">
      <c r="A4" s="568"/>
      <c r="B4" s="564"/>
      <c r="C4" s="569"/>
      <c r="D4" s="23" t="s">
        <v>433</v>
      </c>
      <c r="E4" s="23" t="s">
        <v>443</v>
      </c>
      <c r="F4" s="23" t="s">
        <v>433</v>
      </c>
      <c r="G4" s="23" t="s">
        <v>443</v>
      </c>
      <c r="H4" s="23" t="s">
        <v>433</v>
      </c>
      <c r="I4" s="23" t="s">
        <v>443</v>
      </c>
      <c r="J4" s="23" t="s">
        <v>433</v>
      </c>
      <c r="K4" s="23" t="s">
        <v>443</v>
      </c>
      <c r="L4" s="23" t="s">
        <v>433</v>
      </c>
      <c r="M4" s="23" t="s">
        <v>443</v>
      </c>
      <c r="N4" s="427"/>
    </row>
    <row r="5" spans="1:15" ht="16.5" customHeight="1">
      <c r="A5" s="661" t="s">
        <v>440</v>
      </c>
      <c r="B5" s="662"/>
      <c r="C5" s="559"/>
      <c r="D5" s="107"/>
      <c r="E5" s="107"/>
      <c r="F5" s="107"/>
      <c r="G5" s="107"/>
      <c r="H5" s="107"/>
      <c r="I5" s="107"/>
      <c r="J5" s="107"/>
      <c r="K5" s="107"/>
      <c r="L5" s="107"/>
      <c r="M5" s="107"/>
      <c r="N5" s="427"/>
    </row>
    <row r="6" spans="1:15" ht="16.5" customHeight="1">
      <c r="A6" s="26" t="s">
        <v>206</v>
      </c>
      <c r="B6" s="653" t="s">
        <v>312</v>
      </c>
      <c r="C6" s="654"/>
      <c r="D6" s="62">
        <v>2</v>
      </c>
      <c r="E6" s="91">
        <v>0</v>
      </c>
      <c r="F6" s="62">
        <v>293</v>
      </c>
      <c r="G6" s="91">
        <v>2</v>
      </c>
      <c r="H6" s="62">
        <v>12187</v>
      </c>
      <c r="I6" s="91">
        <v>81.2</v>
      </c>
      <c r="J6" s="62">
        <v>2519</v>
      </c>
      <c r="K6" s="91">
        <v>16.8</v>
      </c>
      <c r="L6" s="62">
        <v>15001</v>
      </c>
      <c r="M6" s="91">
        <v>100</v>
      </c>
      <c r="N6" s="129"/>
    </row>
    <row r="7" spans="1:15" ht="16.5" customHeight="1">
      <c r="A7" s="26"/>
      <c r="B7" s="653" t="s">
        <v>313</v>
      </c>
      <c r="C7" s="654"/>
      <c r="D7" s="108">
        <v>27</v>
      </c>
      <c r="E7" s="106">
        <v>0.5</v>
      </c>
      <c r="F7" s="62">
        <v>177</v>
      </c>
      <c r="G7" s="91">
        <v>3.5</v>
      </c>
      <c r="H7" s="62">
        <v>2307</v>
      </c>
      <c r="I7" s="91">
        <v>46.2</v>
      </c>
      <c r="J7" s="62">
        <v>2487</v>
      </c>
      <c r="K7" s="91">
        <v>49.8</v>
      </c>
      <c r="L7" s="62">
        <v>4998</v>
      </c>
      <c r="M7" s="91">
        <v>100</v>
      </c>
      <c r="N7" s="129"/>
    </row>
    <row r="8" spans="1:15" ht="16.5" customHeight="1">
      <c r="A8" s="26"/>
      <c r="B8" s="653" t="s">
        <v>314</v>
      </c>
      <c r="C8" s="654"/>
      <c r="D8" s="62">
        <v>98</v>
      </c>
      <c r="E8" s="106">
        <v>1.2</v>
      </c>
      <c r="F8" s="62">
        <v>840</v>
      </c>
      <c r="G8" s="91">
        <v>10.5</v>
      </c>
      <c r="H8" s="62">
        <v>5583</v>
      </c>
      <c r="I8" s="91">
        <v>69.7</v>
      </c>
      <c r="J8" s="62">
        <v>1494</v>
      </c>
      <c r="K8" s="91">
        <v>18.600000000000001</v>
      </c>
      <c r="L8" s="62">
        <v>8015</v>
      </c>
      <c r="M8" s="91">
        <v>100</v>
      </c>
      <c r="N8" s="129"/>
    </row>
    <row r="9" spans="1:15" ht="16.5" customHeight="1">
      <c r="A9" s="26"/>
      <c r="B9" s="653" t="s">
        <v>315</v>
      </c>
      <c r="C9" s="654"/>
      <c r="D9" s="62">
        <v>131</v>
      </c>
      <c r="E9" s="91">
        <v>2.5</v>
      </c>
      <c r="F9" s="62">
        <v>815</v>
      </c>
      <c r="G9" s="91">
        <v>15.4</v>
      </c>
      <c r="H9" s="62">
        <v>3639</v>
      </c>
      <c r="I9" s="91">
        <v>68.599999999999994</v>
      </c>
      <c r="J9" s="62">
        <v>718</v>
      </c>
      <c r="K9" s="91">
        <v>13.5</v>
      </c>
      <c r="L9" s="62">
        <v>5303</v>
      </c>
      <c r="M9" s="91">
        <v>100</v>
      </c>
      <c r="N9" s="129"/>
    </row>
    <row r="10" spans="1:15" ht="16.5" customHeight="1">
      <c r="A10" s="26"/>
      <c r="B10" s="653" t="s">
        <v>436</v>
      </c>
      <c r="C10" s="654"/>
      <c r="D10" s="62">
        <v>320</v>
      </c>
      <c r="E10" s="91">
        <v>13.3</v>
      </c>
      <c r="F10" s="62">
        <v>566</v>
      </c>
      <c r="G10" s="91">
        <v>23.5</v>
      </c>
      <c r="H10" s="62">
        <v>1141</v>
      </c>
      <c r="I10" s="91">
        <v>47.4</v>
      </c>
      <c r="J10" s="62">
        <v>381</v>
      </c>
      <c r="K10" s="91">
        <v>15.8</v>
      </c>
      <c r="L10" s="62">
        <v>2408</v>
      </c>
      <c r="M10" s="91">
        <v>100</v>
      </c>
      <c r="N10" s="129"/>
    </row>
    <row r="11" spans="1:15" ht="16.5" customHeight="1">
      <c r="A11" s="26"/>
      <c r="B11" s="555" t="s">
        <v>173</v>
      </c>
      <c r="C11" s="557"/>
      <c r="D11" s="89">
        <v>578</v>
      </c>
      <c r="E11" s="90">
        <v>1.6</v>
      </c>
      <c r="F11" s="89">
        <v>2691</v>
      </c>
      <c r="G11" s="90">
        <v>7.5</v>
      </c>
      <c r="H11" s="89">
        <v>24857</v>
      </c>
      <c r="I11" s="90">
        <v>69.599999999999994</v>
      </c>
      <c r="J11" s="89">
        <v>7599</v>
      </c>
      <c r="K11" s="90">
        <v>21.3</v>
      </c>
      <c r="L11" s="89">
        <v>35725</v>
      </c>
      <c r="M11" s="90">
        <v>100</v>
      </c>
      <c r="N11" s="129"/>
    </row>
    <row r="12" spans="1:15" ht="16.5" customHeight="1">
      <c r="A12" s="25" t="s">
        <v>208</v>
      </c>
      <c r="B12" s="653" t="s">
        <v>312</v>
      </c>
      <c r="C12" s="654"/>
      <c r="D12" s="62">
        <v>3</v>
      </c>
      <c r="E12" s="91">
        <v>0</v>
      </c>
      <c r="F12" s="62">
        <v>188</v>
      </c>
      <c r="G12" s="91">
        <v>1.1000000000000001</v>
      </c>
      <c r="H12" s="62">
        <v>13016</v>
      </c>
      <c r="I12" s="91">
        <v>79.599999999999994</v>
      </c>
      <c r="J12" s="62">
        <v>3152</v>
      </c>
      <c r="K12" s="91">
        <v>19.3</v>
      </c>
      <c r="L12" s="62">
        <v>16359</v>
      </c>
      <c r="M12" s="91">
        <v>100</v>
      </c>
      <c r="N12" s="129"/>
    </row>
    <row r="13" spans="1:15" ht="16.5" customHeight="1">
      <c r="A13" s="26"/>
      <c r="B13" s="653" t="s">
        <v>313</v>
      </c>
      <c r="C13" s="654"/>
      <c r="D13" s="108">
        <v>140</v>
      </c>
      <c r="E13" s="106">
        <v>0.4</v>
      </c>
      <c r="F13" s="62">
        <v>3566</v>
      </c>
      <c r="G13" s="91">
        <v>10.8</v>
      </c>
      <c r="H13" s="62">
        <v>22874</v>
      </c>
      <c r="I13" s="91">
        <v>69.599999999999994</v>
      </c>
      <c r="J13" s="62">
        <v>6300</v>
      </c>
      <c r="K13" s="91">
        <v>19.2</v>
      </c>
      <c r="L13" s="62">
        <v>32880</v>
      </c>
      <c r="M13" s="91">
        <v>100</v>
      </c>
      <c r="N13" s="129"/>
    </row>
    <row r="14" spans="1:15" ht="16.5" customHeight="1">
      <c r="A14" s="26"/>
      <c r="B14" s="653" t="s">
        <v>314</v>
      </c>
      <c r="C14" s="654"/>
      <c r="D14" s="62">
        <v>251</v>
      </c>
      <c r="E14" s="106">
        <v>0.7</v>
      </c>
      <c r="F14" s="62">
        <v>7002</v>
      </c>
      <c r="G14" s="91">
        <v>19</v>
      </c>
      <c r="H14" s="62">
        <v>25793</v>
      </c>
      <c r="I14" s="91">
        <v>70</v>
      </c>
      <c r="J14" s="62">
        <v>3798</v>
      </c>
      <c r="K14" s="91">
        <v>10.3</v>
      </c>
      <c r="L14" s="62">
        <v>36844</v>
      </c>
      <c r="M14" s="91">
        <v>100</v>
      </c>
      <c r="N14" s="129"/>
    </row>
    <row r="15" spans="1:15" ht="16.5" customHeight="1">
      <c r="A15" s="26"/>
      <c r="B15" s="653" t="s">
        <v>315</v>
      </c>
      <c r="C15" s="654"/>
      <c r="D15" s="62">
        <v>389</v>
      </c>
      <c r="E15" s="91">
        <v>3.7</v>
      </c>
      <c r="F15" s="62">
        <v>2673</v>
      </c>
      <c r="G15" s="91">
        <v>25.4</v>
      </c>
      <c r="H15" s="62">
        <v>6698</v>
      </c>
      <c r="I15" s="91">
        <v>63.7</v>
      </c>
      <c r="J15" s="62">
        <v>753</v>
      </c>
      <c r="K15" s="91">
        <v>7.2</v>
      </c>
      <c r="L15" s="62">
        <v>10513</v>
      </c>
      <c r="M15" s="91">
        <v>100</v>
      </c>
      <c r="N15" s="129"/>
    </row>
    <row r="16" spans="1:15" ht="16.5" customHeight="1">
      <c r="A16" s="26"/>
      <c r="B16" s="653" t="s">
        <v>436</v>
      </c>
      <c r="C16" s="654"/>
      <c r="D16" s="62">
        <v>1163</v>
      </c>
      <c r="E16" s="91">
        <v>24.1</v>
      </c>
      <c r="F16" s="62">
        <v>1957</v>
      </c>
      <c r="G16" s="91">
        <v>40.6</v>
      </c>
      <c r="H16" s="62">
        <v>1393</v>
      </c>
      <c r="I16" s="91">
        <v>28.9</v>
      </c>
      <c r="J16" s="62">
        <v>307</v>
      </c>
      <c r="K16" s="91">
        <v>6.4</v>
      </c>
      <c r="L16" s="62">
        <v>4820</v>
      </c>
      <c r="M16" s="91">
        <v>100</v>
      </c>
      <c r="N16" s="129"/>
    </row>
    <row r="17" spans="1:14" ht="16.5" customHeight="1">
      <c r="A17" s="26"/>
      <c r="B17" s="555" t="s">
        <v>173</v>
      </c>
      <c r="C17" s="557"/>
      <c r="D17" s="89">
        <v>1946</v>
      </c>
      <c r="E17" s="90">
        <v>1.9</v>
      </c>
      <c r="F17" s="89">
        <v>15386</v>
      </c>
      <c r="G17" s="90">
        <v>15.2</v>
      </c>
      <c r="H17" s="89">
        <v>69774</v>
      </c>
      <c r="I17" s="90">
        <v>68.8</v>
      </c>
      <c r="J17" s="89">
        <v>14310</v>
      </c>
      <c r="K17" s="90">
        <v>14.1</v>
      </c>
      <c r="L17" s="89">
        <v>101416</v>
      </c>
      <c r="M17" s="90">
        <v>100</v>
      </c>
      <c r="N17" s="129"/>
    </row>
    <row r="18" spans="1:14" ht="16.5" customHeight="1">
      <c r="A18" s="25" t="s">
        <v>176</v>
      </c>
      <c r="B18" s="653" t="s">
        <v>312</v>
      </c>
      <c r="C18" s="654"/>
      <c r="D18" s="62">
        <v>5</v>
      </c>
      <c r="E18" s="91">
        <v>0</v>
      </c>
      <c r="F18" s="62">
        <v>481</v>
      </c>
      <c r="G18" s="91">
        <v>1.5</v>
      </c>
      <c r="H18" s="62">
        <v>25203</v>
      </c>
      <c r="I18" s="91">
        <v>80.400000000000006</v>
      </c>
      <c r="J18" s="62">
        <v>5671</v>
      </c>
      <c r="K18" s="91">
        <v>18.100000000000001</v>
      </c>
      <c r="L18" s="62">
        <v>31360</v>
      </c>
      <c r="M18" s="91">
        <v>100</v>
      </c>
      <c r="N18" s="129"/>
    </row>
    <row r="19" spans="1:14" ht="16.5" customHeight="1">
      <c r="A19" s="26"/>
      <c r="B19" s="653" t="s">
        <v>313</v>
      </c>
      <c r="C19" s="654"/>
      <c r="D19" s="108">
        <v>167</v>
      </c>
      <c r="E19" s="106">
        <v>0.4</v>
      </c>
      <c r="F19" s="62">
        <v>3743</v>
      </c>
      <c r="G19" s="91">
        <v>9.9</v>
      </c>
      <c r="H19" s="62">
        <v>25181</v>
      </c>
      <c r="I19" s="91">
        <v>66.5</v>
      </c>
      <c r="J19" s="62">
        <v>8787</v>
      </c>
      <c r="K19" s="91">
        <v>23.2</v>
      </c>
      <c r="L19" s="62">
        <v>37878</v>
      </c>
      <c r="M19" s="91">
        <v>100</v>
      </c>
      <c r="N19" s="129"/>
    </row>
    <row r="20" spans="1:14" ht="16.5" customHeight="1">
      <c r="A20" s="26"/>
      <c r="B20" s="653" t="s">
        <v>314</v>
      </c>
      <c r="C20" s="654"/>
      <c r="D20" s="62">
        <v>349</v>
      </c>
      <c r="E20" s="106">
        <v>0.8</v>
      </c>
      <c r="F20" s="62">
        <v>7842</v>
      </c>
      <c r="G20" s="91">
        <v>17.5</v>
      </c>
      <c r="H20" s="62">
        <v>31376</v>
      </c>
      <c r="I20" s="91">
        <v>69.900000000000006</v>
      </c>
      <c r="J20" s="62">
        <v>5292</v>
      </c>
      <c r="K20" s="91">
        <v>11.8</v>
      </c>
      <c r="L20" s="62">
        <v>44859</v>
      </c>
      <c r="M20" s="91">
        <v>100</v>
      </c>
      <c r="N20" s="129"/>
    </row>
    <row r="21" spans="1:14" ht="16.5" customHeight="1">
      <c r="A21" s="26"/>
      <c r="B21" s="653" t="s">
        <v>315</v>
      </c>
      <c r="C21" s="654"/>
      <c r="D21" s="62">
        <v>520</v>
      </c>
      <c r="E21" s="91">
        <v>3.3</v>
      </c>
      <c r="F21" s="62">
        <v>3488</v>
      </c>
      <c r="G21" s="91">
        <v>22.1</v>
      </c>
      <c r="H21" s="62">
        <v>10337</v>
      </c>
      <c r="I21" s="91">
        <v>65.400000000000006</v>
      </c>
      <c r="J21" s="62">
        <v>1471</v>
      </c>
      <c r="K21" s="91">
        <v>9.3000000000000007</v>
      </c>
      <c r="L21" s="62">
        <v>15816</v>
      </c>
      <c r="M21" s="91">
        <v>100</v>
      </c>
      <c r="N21" s="129"/>
    </row>
    <row r="22" spans="1:14" ht="16.5" customHeight="1">
      <c r="A22" s="26"/>
      <c r="B22" s="653" t="s">
        <v>436</v>
      </c>
      <c r="C22" s="654"/>
      <c r="D22" s="62">
        <v>1483</v>
      </c>
      <c r="E22" s="91">
        <v>20.5</v>
      </c>
      <c r="F22" s="62">
        <v>2523</v>
      </c>
      <c r="G22" s="91">
        <v>34.9</v>
      </c>
      <c r="H22" s="62">
        <v>2534</v>
      </c>
      <c r="I22" s="91">
        <v>35.1</v>
      </c>
      <c r="J22" s="62">
        <v>688</v>
      </c>
      <c r="K22" s="91">
        <v>9.5</v>
      </c>
      <c r="L22" s="62">
        <v>7228</v>
      </c>
      <c r="M22" s="91">
        <v>100</v>
      </c>
      <c r="N22" s="129"/>
    </row>
    <row r="23" spans="1:14" ht="16.5" customHeight="1">
      <c r="A23" s="26"/>
      <c r="B23" s="555" t="s">
        <v>156</v>
      </c>
      <c r="C23" s="557"/>
      <c r="D23" s="89">
        <v>2524</v>
      </c>
      <c r="E23" s="90">
        <v>1.8</v>
      </c>
      <c r="F23" s="89">
        <v>18077</v>
      </c>
      <c r="G23" s="90">
        <v>13.2</v>
      </c>
      <c r="H23" s="89">
        <v>94631</v>
      </c>
      <c r="I23" s="90">
        <v>69</v>
      </c>
      <c r="J23" s="89">
        <v>21909</v>
      </c>
      <c r="K23" s="90">
        <v>16</v>
      </c>
      <c r="L23" s="89">
        <v>137141</v>
      </c>
      <c r="M23" s="90">
        <v>100</v>
      </c>
      <c r="N23" s="129"/>
    </row>
    <row r="24" spans="1:14" ht="16.5" customHeight="1">
      <c r="A24" s="661" t="s">
        <v>458</v>
      </c>
      <c r="B24" s="662"/>
      <c r="C24" s="559"/>
      <c r="D24" s="107"/>
      <c r="E24" s="107"/>
      <c r="F24" s="107"/>
      <c r="G24" s="107"/>
      <c r="H24" s="107"/>
      <c r="I24" s="107"/>
      <c r="J24" s="107"/>
      <c r="K24" s="107"/>
      <c r="L24" s="107"/>
      <c r="M24" s="107"/>
      <c r="N24" s="427"/>
    </row>
    <row r="25" spans="1:14" ht="16.5" customHeight="1">
      <c r="A25" s="26" t="s">
        <v>206</v>
      </c>
      <c r="B25" s="653" t="s">
        <v>312</v>
      </c>
      <c r="C25" s="654"/>
      <c r="D25" s="62">
        <v>185</v>
      </c>
      <c r="E25" s="91">
        <v>0</v>
      </c>
      <c r="F25" s="62">
        <v>2024</v>
      </c>
      <c r="G25" s="91">
        <v>0.5</v>
      </c>
      <c r="H25" s="62">
        <v>274834</v>
      </c>
      <c r="I25" s="91">
        <v>62.6</v>
      </c>
      <c r="J25" s="62">
        <v>161864</v>
      </c>
      <c r="K25" s="91">
        <v>36.9</v>
      </c>
      <c r="L25" s="62">
        <v>438907</v>
      </c>
      <c r="M25" s="91">
        <v>100</v>
      </c>
      <c r="N25" s="129"/>
    </row>
    <row r="26" spans="1:14" ht="16.5" customHeight="1">
      <c r="A26" s="26"/>
      <c r="B26" s="653" t="s">
        <v>313</v>
      </c>
      <c r="C26" s="654"/>
      <c r="D26" s="62">
        <v>894</v>
      </c>
      <c r="E26" s="91">
        <v>0.2</v>
      </c>
      <c r="F26" s="62">
        <v>6271</v>
      </c>
      <c r="G26" s="91">
        <v>1.4</v>
      </c>
      <c r="H26" s="62">
        <v>210767</v>
      </c>
      <c r="I26" s="91">
        <v>46.4</v>
      </c>
      <c r="J26" s="62">
        <v>236711</v>
      </c>
      <c r="K26" s="91">
        <v>52.1</v>
      </c>
      <c r="L26" s="62">
        <v>454643</v>
      </c>
      <c r="M26" s="91">
        <v>100</v>
      </c>
      <c r="N26" s="129"/>
    </row>
    <row r="27" spans="1:14" ht="16.5" customHeight="1">
      <c r="A27" s="26"/>
      <c r="B27" s="653" t="s">
        <v>314</v>
      </c>
      <c r="C27" s="654"/>
      <c r="D27" s="62">
        <v>1256</v>
      </c>
      <c r="E27" s="91">
        <v>0.3</v>
      </c>
      <c r="F27" s="62">
        <v>18967</v>
      </c>
      <c r="G27" s="91">
        <v>4</v>
      </c>
      <c r="H27" s="62">
        <v>272989</v>
      </c>
      <c r="I27" s="91">
        <v>57.3</v>
      </c>
      <c r="J27" s="62">
        <v>182921</v>
      </c>
      <c r="K27" s="91">
        <v>38.4</v>
      </c>
      <c r="L27" s="62">
        <v>476133</v>
      </c>
      <c r="M27" s="91">
        <v>100</v>
      </c>
      <c r="N27" s="129"/>
    </row>
    <row r="28" spans="1:14" ht="16.5" customHeight="1">
      <c r="A28" s="26"/>
      <c r="B28" s="653" t="s">
        <v>315</v>
      </c>
      <c r="C28" s="654"/>
      <c r="D28" s="62">
        <v>9400</v>
      </c>
      <c r="E28" s="91">
        <v>1.5</v>
      </c>
      <c r="F28" s="62">
        <v>95099</v>
      </c>
      <c r="G28" s="91">
        <v>15.7</v>
      </c>
      <c r="H28" s="62">
        <v>355720</v>
      </c>
      <c r="I28" s="91">
        <v>58.6</v>
      </c>
      <c r="J28" s="62">
        <v>147219</v>
      </c>
      <c r="K28" s="91">
        <v>24.2</v>
      </c>
      <c r="L28" s="62">
        <v>607438</v>
      </c>
      <c r="M28" s="91">
        <v>100</v>
      </c>
      <c r="N28" s="129"/>
    </row>
    <row r="29" spans="1:14" ht="16.5" customHeight="1">
      <c r="A29" s="26"/>
      <c r="B29" s="653" t="s">
        <v>436</v>
      </c>
      <c r="C29" s="654"/>
      <c r="D29" s="62">
        <v>96142</v>
      </c>
      <c r="E29" s="91">
        <v>10.7</v>
      </c>
      <c r="F29" s="62">
        <v>322610</v>
      </c>
      <c r="G29" s="91">
        <v>36</v>
      </c>
      <c r="H29" s="62">
        <v>362521</v>
      </c>
      <c r="I29" s="91">
        <v>40.4</v>
      </c>
      <c r="J29" s="62">
        <v>115896</v>
      </c>
      <c r="K29" s="91">
        <v>12.9</v>
      </c>
      <c r="L29" s="62">
        <v>897169</v>
      </c>
      <c r="M29" s="91">
        <v>100</v>
      </c>
      <c r="N29" s="129"/>
    </row>
    <row r="30" spans="1:14" ht="16.5" customHeight="1">
      <c r="A30" s="26"/>
      <c r="B30" s="555" t="s">
        <v>173</v>
      </c>
      <c r="C30" s="557"/>
      <c r="D30" s="89">
        <v>107877</v>
      </c>
      <c r="E30" s="90">
        <v>3.8</v>
      </c>
      <c r="F30" s="89">
        <v>444971</v>
      </c>
      <c r="G30" s="90">
        <v>15.5</v>
      </c>
      <c r="H30" s="89">
        <v>1476831</v>
      </c>
      <c r="I30" s="90">
        <v>51.4</v>
      </c>
      <c r="J30" s="89">
        <v>844611</v>
      </c>
      <c r="K30" s="90">
        <v>29.4</v>
      </c>
      <c r="L30" s="89">
        <v>2874290</v>
      </c>
      <c r="M30" s="90">
        <v>100</v>
      </c>
      <c r="N30" s="129"/>
    </row>
    <row r="31" spans="1:14" ht="16.5" customHeight="1">
      <c r="A31" s="25" t="s">
        <v>208</v>
      </c>
      <c r="B31" s="653" t="s">
        <v>312</v>
      </c>
      <c r="C31" s="654"/>
      <c r="D31" s="62">
        <v>127</v>
      </c>
      <c r="E31" s="91">
        <v>0</v>
      </c>
      <c r="F31" s="62">
        <v>1579</v>
      </c>
      <c r="G31" s="91">
        <v>0.4</v>
      </c>
      <c r="H31" s="62">
        <v>242952</v>
      </c>
      <c r="I31" s="91">
        <v>57.7</v>
      </c>
      <c r="J31" s="62">
        <v>176437</v>
      </c>
      <c r="K31" s="91">
        <v>41.9</v>
      </c>
      <c r="L31" s="62">
        <v>421095</v>
      </c>
      <c r="M31" s="91">
        <v>100</v>
      </c>
      <c r="N31" s="129"/>
    </row>
    <row r="32" spans="1:14" ht="16.5" customHeight="1">
      <c r="A32" s="26"/>
      <c r="B32" s="653" t="s">
        <v>313</v>
      </c>
      <c r="C32" s="654"/>
      <c r="D32" s="62">
        <v>1312</v>
      </c>
      <c r="E32" s="91">
        <v>0.3</v>
      </c>
      <c r="F32" s="62">
        <v>11012</v>
      </c>
      <c r="G32" s="91">
        <v>2.2000000000000002</v>
      </c>
      <c r="H32" s="62">
        <v>217543</v>
      </c>
      <c r="I32" s="91">
        <v>43.6</v>
      </c>
      <c r="J32" s="62">
        <v>269093</v>
      </c>
      <c r="K32" s="91">
        <v>53.9</v>
      </c>
      <c r="L32" s="62">
        <v>498960</v>
      </c>
      <c r="M32" s="91">
        <v>100</v>
      </c>
      <c r="N32" s="129"/>
    </row>
    <row r="33" spans="1:14" ht="16.5" customHeight="1">
      <c r="A33" s="26"/>
      <c r="B33" s="653" t="s">
        <v>314</v>
      </c>
      <c r="C33" s="654"/>
      <c r="D33" s="62">
        <v>1787</v>
      </c>
      <c r="E33" s="91">
        <v>0.3</v>
      </c>
      <c r="F33" s="62">
        <v>43388</v>
      </c>
      <c r="G33" s="91">
        <v>7.5</v>
      </c>
      <c r="H33" s="62">
        <v>342606</v>
      </c>
      <c r="I33" s="91">
        <v>58.9</v>
      </c>
      <c r="J33" s="62">
        <v>193889</v>
      </c>
      <c r="K33" s="91">
        <v>33.299999999999997</v>
      </c>
      <c r="L33" s="62">
        <v>581670</v>
      </c>
      <c r="M33" s="91">
        <v>100</v>
      </c>
      <c r="N33" s="129"/>
    </row>
    <row r="34" spans="1:14" ht="16.5" customHeight="1">
      <c r="A34" s="26"/>
      <c r="B34" s="653" t="s">
        <v>315</v>
      </c>
      <c r="C34" s="654"/>
      <c r="D34" s="62">
        <v>16295</v>
      </c>
      <c r="E34" s="91">
        <v>2.5</v>
      </c>
      <c r="F34" s="62">
        <v>141528</v>
      </c>
      <c r="G34" s="91">
        <v>21.6</v>
      </c>
      <c r="H34" s="62">
        <v>386979</v>
      </c>
      <c r="I34" s="91">
        <v>59</v>
      </c>
      <c r="J34" s="62">
        <v>111496</v>
      </c>
      <c r="K34" s="91">
        <v>17</v>
      </c>
      <c r="L34" s="62">
        <v>656298</v>
      </c>
      <c r="M34" s="91">
        <v>100</v>
      </c>
      <c r="N34" s="129"/>
    </row>
    <row r="35" spans="1:14" ht="16.5" customHeight="1">
      <c r="A35" s="26"/>
      <c r="B35" s="653" t="s">
        <v>436</v>
      </c>
      <c r="C35" s="654"/>
      <c r="D35" s="62">
        <v>263525</v>
      </c>
      <c r="E35" s="91">
        <v>27.4</v>
      </c>
      <c r="F35" s="62">
        <v>359177</v>
      </c>
      <c r="G35" s="91">
        <v>37.4</v>
      </c>
      <c r="H35" s="62">
        <v>271843</v>
      </c>
      <c r="I35" s="91">
        <v>28.3</v>
      </c>
      <c r="J35" s="62">
        <v>66874</v>
      </c>
      <c r="K35" s="91">
        <v>7</v>
      </c>
      <c r="L35" s="62">
        <v>961419</v>
      </c>
      <c r="M35" s="91">
        <v>100</v>
      </c>
      <c r="N35" s="129"/>
    </row>
    <row r="36" spans="1:14" ht="16.5" customHeight="1">
      <c r="A36" s="26"/>
      <c r="B36" s="555" t="s">
        <v>173</v>
      </c>
      <c r="C36" s="557"/>
      <c r="D36" s="89">
        <v>283046</v>
      </c>
      <c r="E36" s="90">
        <v>9.1</v>
      </c>
      <c r="F36" s="89">
        <v>556684</v>
      </c>
      <c r="G36" s="90">
        <v>17.8</v>
      </c>
      <c r="H36" s="89">
        <v>1461923</v>
      </c>
      <c r="I36" s="90">
        <v>46.9</v>
      </c>
      <c r="J36" s="89">
        <v>817789</v>
      </c>
      <c r="K36" s="90">
        <v>26.2</v>
      </c>
      <c r="L36" s="89">
        <v>3119442</v>
      </c>
      <c r="M36" s="90">
        <v>100</v>
      </c>
      <c r="N36" s="129"/>
    </row>
    <row r="37" spans="1:14" ht="16.5" customHeight="1">
      <c r="A37" s="25" t="s">
        <v>176</v>
      </c>
      <c r="B37" s="653" t="s">
        <v>312</v>
      </c>
      <c r="C37" s="654"/>
      <c r="D37" s="62">
        <v>312</v>
      </c>
      <c r="E37" s="91">
        <v>0</v>
      </c>
      <c r="F37" s="62">
        <v>3603</v>
      </c>
      <c r="G37" s="91">
        <v>0.4</v>
      </c>
      <c r="H37" s="62">
        <v>517786</v>
      </c>
      <c r="I37" s="91">
        <v>60.2</v>
      </c>
      <c r="J37" s="62">
        <v>338301</v>
      </c>
      <c r="K37" s="91">
        <v>39.299999999999997</v>
      </c>
      <c r="L37" s="62">
        <v>860002</v>
      </c>
      <c r="M37" s="91">
        <v>100</v>
      </c>
      <c r="N37" s="129"/>
    </row>
    <row r="38" spans="1:14" ht="16.5" customHeight="1">
      <c r="A38" s="26"/>
      <c r="B38" s="653" t="s">
        <v>313</v>
      </c>
      <c r="C38" s="654"/>
      <c r="D38" s="62">
        <v>2206</v>
      </c>
      <c r="E38" s="91">
        <v>0.2</v>
      </c>
      <c r="F38" s="62">
        <v>17283</v>
      </c>
      <c r="G38" s="91">
        <v>1.8</v>
      </c>
      <c r="H38" s="62">
        <v>428310</v>
      </c>
      <c r="I38" s="91">
        <v>44.9</v>
      </c>
      <c r="J38" s="62">
        <v>505804</v>
      </c>
      <c r="K38" s="91">
        <v>53</v>
      </c>
      <c r="L38" s="62">
        <v>953603</v>
      </c>
      <c r="M38" s="91">
        <v>100</v>
      </c>
      <c r="N38" s="129"/>
    </row>
    <row r="39" spans="1:14" ht="16.5" customHeight="1">
      <c r="A39" s="26"/>
      <c r="B39" s="653" t="s">
        <v>314</v>
      </c>
      <c r="C39" s="654"/>
      <c r="D39" s="62">
        <v>3043</v>
      </c>
      <c r="E39" s="91">
        <v>0.3</v>
      </c>
      <c r="F39" s="62">
        <v>62355</v>
      </c>
      <c r="G39" s="91">
        <v>5.9</v>
      </c>
      <c r="H39" s="62">
        <v>615595</v>
      </c>
      <c r="I39" s="91">
        <v>58.2</v>
      </c>
      <c r="J39" s="62">
        <v>376810</v>
      </c>
      <c r="K39" s="91">
        <v>35.6</v>
      </c>
      <c r="L39" s="62">
        <v>1057803</v>
      </c>
      <c r="M39" s="91">
        <v>100</v>
      </c>
      <c r="N39" s="129"/>
    </row>
    <row r="40" spans="1:14" ht="16.5" customHeight="1">
      <c r="A40" s="26"/>
      <c r="B40" s="653" t="s">
        <v>315</v>
      </c>
      <c r="C40" s="654"/>
      <c r="D40" s="62">
        <v>25695</v>
      </c>
      <c r="E40" s="91">
        <v>2</v>
      </c>
      <c r="F40" s="62">
        <v>236627</v>
      </c>
      <c r="G40" s="91">
        <v>18.7</v>
      </c>
      <c r="H40" s="62">
        <v>742699</v>
      </c>
      <c r="I40" s="91">
        <v>58.8</v>
      </c>
      <c r="J40" s="62">
        <v>258715</v>
      </c>
      <c r="K40" s="91">
        <v>20.5</v>
      </c>
      <c r="L40" s="62">
        <v>1263736</v>
      </c>
      <c r="M40" s="91">
        <v>100</v>
      </c>
      <c r="N40" s="129"/>
    </row>
    <row r="41" spans="1:14" ht="16.5" customHeight="1">
      <c r="A41" s="26"/>
      <c r="B41" s="653" t="s">
        <v>436</v>
      </c>
      <c r="C41" s="654"/>
      <c r="D41" s="62">
        <v>359667</v>
      </c>
      <c r="E41" s="91">
        <v>19.399999999999999</v>
      </c>
      <c r="F41" s="62">
        <v>681787</v>
      </c>
      <c r="G41" s="91">
        <v>36.700000000000003</v>
      </c>
      <c r="H41" s="62">
        <v>634364</v>
      </c>
      <c r="I41" s="91">
        <v>34.1</v>
      </c>
      <c r="J41" s="62">
        <v>182770</v>
      </c>
      <c r="K41" s="91">
        <v>9.8000000000000007</v>
      </c>
      <c r="L41" s="62">
        <v>1858588</v>
      </c>
      <c r="M41" s="91">
        <v>100</v>
      </c>
      <c r="N41" s="129"/>
    </row>
    <row r="42" spans="1:14" ht="16.5" customHeight="1">
      <c r="A42" s="27"/>
      <c r="B42" s="555" t="s">
        <v>156</v>
      </c>
      <c r="C42" s="557"/>
      <c r="D42" s="89">
        <v>390923</v>
      </c>
      <c r="E42" s="90">
        <v>6.5</v>
      </c>
      <c r="F42" s="89">
        <v>1001655</v>
      </c>
      <c r="G42" s="90">
        <v>16.7</v>
      </c>
      <c r="H42" s="89">
        <v>2938754</v>
      </c>
      <c r="I42" s="90">
        <v>49</v>
      </c>
      <c r="J42" s="89">
        <v>1662400</v>
      </c>
      <c r="K42" s="90">
        <v>27.7</v>
      </c>
      <c r="L42" s="89">
        <v>5993732</v>
      </c>
      <c r="M42" s="90">
        <v>100</v>
      </c>
      <c r="N42" s="129"/>
    </row>
    <row r="43" spans="1:14" s="110" customFormat="1" ht="16.5" customHeight="1">
      <c r="A43" s="109"/>
      <c r="N43" s="436"/>
    </row>
    <row r="44" spans="1:14" ht="16.5" customHeight="1">
      <c r="A44" s="111" t="s">
        <v>319</v>
      </c>
      <c r="B44" s="112">
        <v>0</v>
      </c>
      <c r="C44" s="105" t="s">
        <v>459</v>
      </c>
      <c r="D44" s="88"/>
      <c r="E44" s="88"/>
      <c r="F44" s="88"/>
      <c r="G44" s="88"/>
      <c r="H44" s="88"/>
      <c r="I44" s="88"/>
      <c r="J44" s="88"/>
      <c r="K44" s="88"/>
      <c r="L44" s="88"/>
      <c r="M44" s="88"/>
      <c r="N44" s="30"/>
    </row>
    <row r="45" spans="1:14">
      <c r="B45" s="113"/>
    </row>
    <row r="46" spans="1:14" ht="51" customHeight="1">
      <c r="A46" s="60" t="s">
        <v>291</v>
      </c>
      <c r="B46" s="61" t="s">
        <v>194</v>
      </c>
      <c r="C46" s="554" t="s">
        <v>195</v>
      </c>
      <c r="D46" s="554"/>
      <c r="E46" s="554"/>
      <c r="F46" s="554"/>
      <c r="G46" s="554"/>
      <c r="H46" s="554"/>
      <c r="I46" s="554"/>
      <c r="J46" s="554"/>
      <c r="K46" s="554"/>
      <c r="L46" s="554"/>
      <c r="M46" s="554"/>
      <c r="N46" s="409"/>
    </row>
    <row r="48" spans="1:14" ht="16.5" customHeight="1">
      <c r="A48" s="58" t="s">
        <v>196</v>
      </c>
      <c r="B48" s="61" t="s">
        <v>194</v>
      </c>
      <c r="C48" s="58" t="s">
        <v>438</v>
      </c>
    </row>
  </sheetData>
  <mergeCells count="47">
    <mergeCell ref="B10:C10"/>
    <mergeCell ref="A1:M1"/>
    <mergeCell ref="A2:C4"/>
    <mergeCell ref="D2:M2"/>
    <mergeCell ref="D3:E3"/>
    <mergeCell ref="F3:G3"/>
    <mergeCell ref="H3:I3"/>
    <mergeCell ref="J3:K3"/>
    <mergeCell ref="L3:M3"/>
    <mergeCell ref="A5:C5"/>
    <mergeCell ref="B6:C6"/>
    <mergeCell ref="B7:C7"/>
    <mergeCell ref="B8:C8"/>
    <mergeCell ref="B9:C9"/>
    <mergeCell ref="B22:C22"/>
    <mergeCell ref="B11:C11"/>
    <mergeCell ref="B12:C12"/>
    <mergeCell ref="B13:C13"/>
    <mergeCell ref="B14:C14"/>
    <mergeCell ref="B15:C15"/>
    <mergeCell ref="B16:C16"/>
    <mergeCell ref="B17:C17"/>
    <mergeCell ref="B18:C18"/>
    <mergeCell ref="B19:C19"/>
    <mergeCell ref="B20:C20"/>
    <mergeCell ref="B21:C21"/>
    <mergeCell ref="B34:C34"/>
    <mergeCell ref="B23:C23"/>
    <mergeCell ref="A24:C24"/>
    <mergeCell ref="B25:C25"/>
    <mergeCell ref="B26:C26"/>
    <mergeCell ref="B27:C27"/>
    <mergeCell ref="B28:C28"/>
    <mergeCell ref="B29:C29"/>
    <mergeCell ref="B30:C30"/>
    <mergeCell ref="B31:C31"/>
    <mergeCell ref="B32:C32"/>
    <mergeCell ref="B33:C33"/>
    <mergeCell ref="B41:C41"/>
    <mergeCell ref="B42:C42"/>
    <mergeCell ref="C46:M46"/>
    <mergeCell ref="B35:C35"/>
    <mergeCell ref="B36:C36"/>
    <mergeCell ref="B37:C37"/>
    <mergeCell ref="B38:C38"/>
    <mergeCell ref="B39:C39"/>
    <mergeCell ref="B40:C40"/>
  </mergeCells>
  <phoneticPr fontId="4" type="noConversion"/>
  <hyperlinks>
    <hyperlink ref="O1" location="'索引 Index'!A1" display="索引 Index"/>
  </hyperlinks>
  <printOptions horizontalCentered="1"/>
  <pageMargins left="0.39370078740157483" right="0.39370078740157483" top="0.39370078740157483" bottom="0.39370078740157483" header="0.31496062992125984" footer="0.11811023622047245"/>
  <pageSetup paperSize="9" scale="73" fitToHeight="0" orientation="landscape" r:id="rId1"/>
  <headerFooter>
    <oddFooter>&amp;L&amp;"Times New Roman,標準"&amp;10(&amp;A)&amp;R&amp;"Times New Roman,標準"&amp;10P.&amp;P /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7"/>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K1" sqref="K1"/>
    </sheetView>
  </sheetViews>
  <sheetFormatPr defaultRowHeight="14.25"/>
  <cols>
    <col min="1" max="1" width="10.625" style="53" customWidth="1"/>
    <col min="2" max="2" width="4.625" style="53" customWidth="1"/>
    <col min="3" max="3" width="8.875" style="53" customWidth="1"/>
    <col min="4" max="9" width="18.625" style="53" customWidth="1"/>
    <col min="10" max="10" width="9" style="21" customWidth="1"/>
    <col min="11" max="16384" width="9" style="53"/>
  </cols>
  <sheetData>
    <row r="1" spans="1:11" ht="35.25" customHeight="1">
      <c r="A1" s="593" t="s">
        <v>460</v>
      </c>
      <c r="B1" s="593"/>
      <c r="C1" s="593"/>
      <c r="D1" s="593"/>
      <c r="E1" s="593"/>
      <c r="F1" s="593"/>
      <c r="G1" s="593"/>
      <c r="H1" s="593"/>
      <c r="I1" s="593"/>
      <c r="J1" s="426"/>
      <c r="K1" s="415" t="s">
        <v>1089</v>
      </c>
    </row>
    <row r="2" spans="1:11" ht="50.25" customHeight="1">
      <c r="A2" s="594" t="s">
        <v>461</v>
      </c>
      <c r="B2" s="595"/>
      <c r="C2" s="596"/>
      <c r="D2" s="604" t="s">
        <v>462</v>
      </c>
      <c r="E2" s="604"/>
      <c r="F2" s="605"/>
      <c r="G2" s="604" t="s">
        <v>463</v>
      </c>
      <c r="H2" s="604"/>
      <c r="I2" s="605"/>
      <c r="J2" s="426"/>
    </row>
    <row r="3" spans="1:11" s="88" customFormat="1" ht="18" customHeight="1">
      <c r="A3" s="600"/>
      <c r="B3" s="601"/>
      <c r="C3" s="602"/>
      <c r="D3" s="114" t="s">
        <v>464</v>
      </c>
      <c r="E3" s="23" t="s">
        <v>465</v>
      </c>
      <c r="F3" s="23" t="s">
        <v>176</v>
      </c>
      <c r="G3" s="114" t="s">
        <v>464</v>
      </c>
      <c r="H3" s="23" t="s">
        <v>465</v>
      </c>
      <c r="I3" s="23" t="s">
        <v>176</v>
      </c>
      <c r="J3" s="427"/>
    </row>
    <row r="4" spans="1:11" s="88" customFormat="1" ht="17.100000000000001" customHeight="1">
      <c r="A4" s="115" t="s">
        <v>466</v>
      </c>
      <c r="B4" s="561" t="s">
        <v>312</v>
      </c>
      <c r="C4" s="563"/>
      <c r="D4" s="116">
        <v>32.799999999999997</v>
      </c>
      <c r="E4" s="117">
        <v>25.1</v>
      </c>
      <c r="F4" s="117">
        <v>28.9</v>
      </c>
      <c r="G4" s="117">
        <v>48.2</v>
      </c>
      <c r="H4" s="117">
        <v>44.4</v>
      </c>
      <c r="I4" s="117">
        <v>46.3</v>
      </c>
      <c r="J4" s="433"/>
    </row>
    <row r="5" spans="1:11" ht="17.100000000000001" customHeight="1">
      <c r="A5" s="118"/>
      <c r="B5" s="561" t="s">
        <v>313</v>
      </c>
      <c r="C5" s="563"/>
      <c r="D5" s="119">
        <v>88</v>
      </c>
      <c r="E5" s="120">
        <v>44.6</v>
      </c>
      <c r="F5" s="120">
        <v>53.4</v>
      </c>
      <c r="G5" s="120">
        <v>93.3</v>
      </c>
      <c r="H5" s="120">
        <v>76.900000000000006</v>
      </c>
      <c r="I5" s="120">
        <v>84.9</v>
      </c>
      <c r="J5" s="433"/>
    </row>
    <row r="6" spans="1:11" ht="17.100000000000001" customHeight="1">
      <c r="A6" s="118"/>
      <c r="B6" s="561" t="s">
        <v>314</v>
      </c>
      <c r="C6" s="563"/>
      <c r="D6" s="119">
        <v>82.9</v>
      </c>
      <c r="E6" s="120">
        <v>43.6</v>
      </c>
      <c r="F6" s="120">
        <v>48.1</v>
      </c>
      <c r="G6" s="120">
        <v>94.2</v>
      </c>
      <c r="H6" s="120">
        <v>61.1</v>
      </c>
      <c r="I6" s="120">
        <v>77.5</v>
      </c>
      <c r="J6" s="433"/>
    </row>
    <row r="7" spans="1:11" s="88" customFormat="1" ht="17.100000000000001" customHeight="1">
      <c r="A7" s="118"/>
      <c r="B7" s="561" t="s">
        <v>315</v>
      </c>
      <c r="C7" s="563"/>
      <c r="D7" s="116">
        <v>85.7</v>
      </c>
      <c r="E7" s="117">
        <v>56.4</v>
      </c>
      <c r="F7" s="117">
        <v>59.9</v>
      </c>
      <c r="G7" s="117">
        <v>90.4</v>
      </c>
      <c r="H7" s="117">
        <v>53.7</v>
      </c>
      <c r="I7" s="117">
        <v>72.7</v>
      </c>
      <c r="J7" s="433"/>
    </row>
    <row r="8" spans="1:11" ht="17.100000000000001" customHeight="1">
      <c r="A8" s="118"/>
      <c r="B8" s="561" t="s">
        <v>436</v>
      </c>
      <c r="C8" s="563"/>
      <c r="D8" s="119">
        <v>28.8</v>
      </c>
      <c r="E8" s="120">
        <v>17.5</v>
      </c>
      <c r="F8" s="120">
        <v>19.600000000000001</v>
      </c>
      <c r="G8" s="120">
        <v>33.700000000000003</v>
      </c>
      <c r="H8" s="120">
        <v>10.1</v>
      </c>
      <c r="I8" s="120">
        <v>21.7</v>
      </c>
      <c r="J8" s="433"/>
    </row>
    <row r="9" spans="1:11" ht="17.100000000000001" customHeight="1">
      <c r="A9" s="118"/>
      <c r="B9" s="561" t="s">
        <v>176</v>
      </c>
      <c r="C9" s="563"/>
      <c r="D9" s="119">
        <v>56</v>
      </c>
      <c r="E9" s="120">
        <v>40.6</v>
      </c>
      <c r="F9" s="120">
        <v>44.2</v>
      </c>
      <c r="G9" s="120">
        <v>71.900000000000006</v>
      </c>
      <c r="H9" s="120">
        <v>48.4</v>
      </c>
      <c r="I9" s="120">
        <v>60.1</v>
      </c>
      <c r="J9" s="433"/>
    </row>
    <row r="10" spans="1:11" s="88" customFormat="1" ht="16.5" customHeight="1">
      <c r="A10" s="121" t="s">
        <v>467</v>
      </c>
      <c r="B10" s="561" t="s">
        <v>312</v>
      </c>
      <c r="C10" s="563"/>
      <c r="D10" s="116">
        <v>30.4</v>
      </c>
      <c r="E10" s="117">
        <v>25.6</v>
      </c>
      <c r="F10" s="117">
        <v>27.8</v>
      </c>
      <c r="G10" s="117">
        <v>46.5</v>
      </c>
      <c r="H10" s="117">
        <v>45.5</v>
      </c>
      <c r="I10" s="117">
        <v>46</v>
      </c>
      <c r="J10" s="433"/>
    </row>
    <row r="11" spans="1:11" ht="17.100000000000001" customHeight="1">
      <c r="A11" s="118"/>
      <c r="B11" s="561" t="s">
        <v>313</v>
      </c>
      <c r="C11" s="563"/>
      <c r="D11" s="119">
        <v>84.6</v>
      </c>
      <c r="E11" s="120">
        <v>42.2</v>
      </c>
      <c r="F11" s="120">
        <v>47.6</v>
      </c>
      <c r="G11" s="120">
        <v>93</v>
      </c>
      <c r="H11" s="120">
        <v>78.7</v>
      </c>
      <c r="I11" s="120">
        <v>85.5</v>
      </c>
      <c r="J11" s="433"/>
    </row>
    <row r="12" spans="1:11" ht="17.100000000000001" customHeight="1">
      <c r="A12" s="118"/>
      <c r="B12" s="561" t="s">
        <v>314</v>
      </c>
      <c r="C12" s="563"/>
      <c r="D12" s="119">
        <v>86.9</v>
      </c>
      <c r="E12" s="120">
        <v>48.2</v>
      </c>
      <c r="F12" s="120">
        <v>54.6</v>
      </c>
      <c r="G12" s="120">
        <v>93.6</v>
      </c>
      <c r="H12" s="120">
        <v>66.8</v>
      </c>
      <c r="I12" s="120">
        <v>79.2</v>
      </c>
      <c r="J12" s="433"/>
    </row>
    <row r="13" spans="1:11" s="88" customFormat="1" ht="17.100000000000001" customHeight="1">
      <c r="A13" s="118"/>
      <c r="B13" s="561" t="s">
        <v>315</v>
      </c>
      <c r="C13" s="563"/>
      <c r="D13" s="116">
        <v>86.5</v>
      </c>
      <c r="E13" s="117">
        <v>56.7</v>
      </c>
      <c r="F13" s="117">
        <v>64.3</v>
      </c>
      <c r="G13" s="117">
        <v>89.3</v>
      </c>
      <c r="H13" s="117">
        <v>57.1</v>
      </c>
      <c r="I13" s="117">
        <v>73.2</v>
      </c>
      <c r="J13" s="433"/>
    </row>
    <row r="14" spans="1:11" ht="17.100000000000001" customHeight="1">
      <c r="A14" s="118"/>
      <c r="B14" s="561" t="s">
        <v>436</v>
      </c>
      <c r="C14" s="563"/>
      <c r="D14" s="119">
        <v>32.799999999999997</v>
      </c>
      <c r="E14" s="120">
        <v>13.3</v>
      </c>
      <c r="F14" s="120">
        <v>17.5</v>
      </c>
      <c r="G14" s="120">
        <v>33.799999999999997</v>
      </c>
      <c r="H14" s="120">
        <v>12.5</v>
      </c>
      <c r="I14" s="120">
        <v>22.8</v>
      </c>
      <c r="J14" s="433"/>
    </row>
    <row r="15" spans="1:11" ht="17.100000000000001" customHeight="1">
      <c r="A15" s="118"/>
      <c r="B15" s="561" t="s">
        <v>176</v>
      </c>
      <c r="C15" s="563"/>
      <c r="D15" s="119">
        <v>60.2</v>
      </c>
      <c r="E15" s="120">
        <v>41.5</v>
      </c>
      <c r="F15" s="120">
        <v>45.7</v>
      </c>
      <c r="G15" s="120">
        <v>69.2</v>
      </c>
      <c r="H15" s="120">
        <v>49.4</v>
      </c>
      <c r="I15" s="120">
        <v>59</v>
      </c>
      <c r="J15" s="433"/>
    </row>
    <row r="16" spans="1:11" s="88" customFormat="1" ht="16.5" customHeight="1">
      <c r="A16" s="121" t="s">
        <v>468</v>
      </c>
      <c r="B16" s="561" t="s">
        <v>312</v>
      </c>
      <c r="C16" s="563"/>
      <c r="D16" s="116">
        <v>33.4</v>
      </c>
      <c r="E16" s="117">
        <v>27.6</v>
      </c>
      <c r="F16" s="117">
        <v>30.4</v>
      </c>
      <c r="G16" s="117">
        <v>40.4</v>
      </c>
      <c r="H16" s="117">
        <v>40.4</v>
      </c>
      <c r="I16" s="117">
        <v>40.4</v>
      </c>
      <c r="J16" s="433"/>
    </row>
    <row r="17" spans="1:10" ht="17.100000000000001" customHeight="1">
      <c r="A17" s="118"/>
      <c r="B17" s="561" t="s">
        <v>313</v>
      </c>
      <c r="C17" s="563"/>
      <c r="D17" s="119">
        <v>73</v>
      </c>
      <c r="E17" s="120">
        <v>40.700000000000003</v>
      </c>
      <c r="F17" s="120">
        <v>44.9</v>
      </c>
      <c r="G17" s="120">
        <v>92.1</v>
      </c>
      <c r="H17" s="120">
        <v>79.900000000000006</v>
      </c>
      <c r="I17" s="120">
        <v>85.7</v>
      </c>
      <c r="J17" s="433"/>
    </row>
    <row r="18" spans="1:10" ht="17.100000000000001" customHeight="1">
      <c r="A18" s="118"/>
      <c r="B18" s="561" t="s">
        <v>314</v>
      </c>
      <c r="C18" s="563"/>
      <c r="D18" s="119">
        <v>87.4</v>
      </c>
      <c r="E18" s="120">
        <v>49.4</v>
      </c>
      <c r="F18" s="120">
        <v>56.2</v>
      </c>
      <c r="G18" s="120">
        <v>92.1</v>
      </c>
      <c r="H18" s="120">
        <v>69.7</v>
      </c>
      <c r="I18" s="120">
        <v>79.8</v>
      </c>
      <c r="J18" s="433"/>
    </row>
    <row r="19" spans="1:10" s="88" customFormat="1" ht="17.100000000000001" customHeight="1">
      <c r="A19" s="118"/>
      <c r="B19" s="561" t="s">
        <v>315</v>
      </c>
      <c r="C19" s="563"/>
      <c r="D19" s="116">
        <v>90.8</v>
      </c>
      <c r="E19" s="117">
        <v>62.2</v>
      </c>
      <c r="F19" s="117">
        <v>71.8</v>
      </c>
      <c r="G19" s="117">
        <v>89.2</v>
      </c>
      <c r="H19" s="117">
        <v>61.8</v>
      </c>
      <c r="I19" s="117">
        <v>75</v>
      </c>
      <c r="J19" s="433"/>
    </row>
    <row r="20" spans="1:10" ht="17.100000000000001" customHeight="1">
      <c r="A20" s="118"/>
      <c r="B20" s="561" t="s">
        <v>436</v>
      </c>
      <c r="C20" s="563"/>
      <c r="D20" s="119">
        <v>44.3</v>
      </c>
      <c r="E20" s="120">
        <v>28</v>
      </c>
      <c r="F20" s="120">
        <v>33.4</v>
      </c>
      <c r="G20" s="120">
        <v>38.9</v>
      </c>
      <c r="H20" s="120">
        <v>17.5</v>
      </c>
      <c r="I20" s="120">
        <v>27.8</v>
      </c>
      <c r="J20" s="433"/>
    </row>
    <row r="21" spans="1:10" ht="17.100000000000001" customHeight="1">
      <c r="A21" s="122"/>
      <c r="B21" s="561" t="s">
        <v>176</v>
      </c>
      <c r="C21" s="563"/>
      <c r="D21" s="119">
        <v>60.3</v>
      </c>
      <c r="E21" s="120">
        <v>43.4</v>
      </c>
      <c r="F21" s="120">
        <v>47.8</v>
      </c>
      <c r="G21" s="120">
        <v>67</v>
      </c>
      <c r="H21" s="120">
        <v>49.6</v>
      </c>
      <c r="I21" s="120">
        <v>57.9</v>
      </c>
      <c r="J21" s="433"/>
    </row>
    <row r="23" spans="1:10" s="21" customFormat="1" ht="20.25" customHeight="1">
      <c r="A23" s="39" t="s">
        <v>319</v>
      </c>
      <c r="B23" s="37" t="s">
        <v>320</v>
      </c>
      <c r="C23" s="552" t="s">
        <v>447</v>
      </c>
      <c r="D23" s="552"/>
      <c r="E23" s="552"/>
      <c r="F23" s="552"/>
      <c r="G23" s="552"/>
      <c r="H23" s="94"/>
      <c r="I23" s="94"/>
      <c r="J23" s="428"/>
    </row>
    <row r="25" spans="1:10" ht="69.95" customHeight="1">
      <c r="A25" s="60" t="s">
        <v>291</v>
      </c>
      <c r="B25" s="61" t="s">
        <v>194</v>
      </c>
      <c r="C25" s="554" t="s">
        <v>195</v>
      </c>
      <c r="D25" s="554"/>
      <c r="E25" s="554"/>
      <c r="F25" s="554"/>
      <c r="G25" s="554"/>
      <c r="H25" s="554"/>
      <c r="I25" s="554"/>
      <c r="J25" s="409"/>
    </row>
    <row r="26" spans="1:10">
      <c r="A26" s="58"/>
      <c r="B26" s="61"/>
      <c r="C26" s="58"/>
    </row>
    <row r="27" spans="1:10">
      <c r="A27" s="58" t="s">
        <v>196</v>
      </c>
      <c r="B27" s="61" t="s">
        <v>194</v>
      </c>
      <c r="C27" s="58" t="s">
        <v>438</v>
      </c>
    </row>
  </sheetData>
  <mergeCells count="24">
    <mergeCell ref="B11:C11"/>
    <mergeCell ref="A1:I1"/>
    <mergeCell ref="A2:C3"/>
    <mergeCell ref="D2:F2"/>
    <mergeCell ref="G2:I2"/>
    <mergeCell ref="B4:C4"/>
    <mergeCell ref="B5:C5"/>
    <mergeCell ref="B6:C6"/>
    <mergeCell ref="B7:C7"/>
    <mergeCell ref="B8:C8"/>
    <mergeCell ref="B9:C9"/>
    <mergeCell ref="B10:C10"/>
    <mergeCell ref="C25:I25"/>
    <mergeCell ref="B12:C12"/>
    <mergeCell ref="B13:C13"/>
    <mergeCell ref="B14:C14"/>
    <mergeCell ref="B15:C15"/>
    <mergeCell ref="B16:C16"/>
    <mergeCell ref="B17:C17"/>
    <mergeCell ref="B18:C18"/>
    <mergeCell ref="B19:C19"/>
    <mergeCell ref="B20:C20"/>
    <mergeCell ref="B21:C21"/>
    <mergeCell ref="C23:G23"/>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
  <sheetViews>
    <sheetView showGridLines="0" workbookViewId="0">
      <pane xSplit="3" ySplit="2" topLeftCell="D3" activePane="bottomRight" state="frozen"/>
      <selection activeCell="B27" sqref="B27:O27"/>
      <selection pane="topRight" activeCell="B27" sqref="B27:O27"/>
      <selection pane="bottomLeft" activeCell="B27" sqref="B27:O27"/>
      <selection pane="bottomRight" activeCell="G1" sqref="G1"/>
    </sheetView>
  </sheetViews>
  <sheetFormatPr defaultRowHeight="16.5"/>
  <cols>
    <col min="1" max="1" width="10.625" style="123" customWidth="1"/>
    <col min="2" max="2" width="4.625" style="123" customWidth="1"/>
    <col min="3" max="3" width="32.625" style="123" customWidth="1"/>
    <col min="4" max="5" width="35.625" style="123" customWidth="1"/>
    <col min="6" max="6" width="9" style="130" customWidth="1"/>
    <col min="7" max="16384" width="9" style="123"/>
  </cols>
  <sheetData>
    <row r="1" spans="1:7" ht="35.25" customHeight="1">
      <c r="A1" s="593" t="s">
        <v>469</v>
      </c>
      <c r="B1" s="593"/>
      <c r="C1" s="593"/>
      <c r="D1" s="593"/>
      <c r="E1" s="593"/>
      <c r="F1" s="426"/>
      <c r="G1" s="415" t="s">
        <v>1089</v>
      </c>
    </row>
    <row r="2" spans="1:7" s="110" customFormat="1" ht="35.25" customHeight="1">
      <c r="A2" s="661" t="s">
        <v>470</v>
      </c>
      <c r="B2" s="662"/>
      <c r="C2" s="559"/>
      <c r="D2" s="87" t="s">
        <v>471</v>
      </c>
      <c r="E2" s="87" t="s">
        <v>472</v>
      </c>
      <c r="F2" s="408"/>
    </row>
    <row r="3" spans="1:7" ht="18" customHeight="1">
      <c r="A3" s="653" t="s">
        <v>279</v>
      </c>
      <c r="B3" s="654"/>
      <c r="C3" s="660"/>
      <c r="D3" s="124">
        <v>3.6</v>
      </c>
      <c r="E3" s="125">
        <v>10.9</v>
      </c>
      <c r="F3" s="437"/>
    </row>
    <row r="4" spans="1:7" ht="18" customHeight="1">
      <c r="A4" s="561" t="s">
        <v>280</v>
      </c>
      <c r="B4" s="562"/>
      <c r="C4" s="563"/>
      <c r="D4" s="126">
        <v>2.7</v>
      </c>
      <c r="E4" s="126">
        <v>7</v>
      </c>
      <c r="F4" s="437"/>
    </row>
    <row r="5" spans="1:7" ht="18" customHeight="1">
      <c r="A5" s="561" t="s">
        <v>281</v>
      </c>
      <c r="B5" s="562"/>
      <c r="C5" s="563"/>
      <c r="D5" s="126">
        <v>6.9</v>
      </c>
      <c r="E5" s="126">
        <v>21.1</v>
      </c>
      <c r="F5" s="437"/>
    </row>
    <row r="6" spans="1:7" ht="18" customHeight="1">
      <c r="A6" s="561" t="s">
        <v>282</v>
      </c>
      <c r="B6" s="562"/>
      <c r="C6" s="563"/>
      <c r="D6" s="126">
        <v>9.9</v>
      </c>
      <c r="E6" s="126">
        <v>16.8</v>
      </c>
      <c r="F6" s="437"/>
    </row>
    <row r="7" spans="1:7" ht="18" customHeight="1">
      <c r="A7" s="561" t="s">
        <v>283</v>
      </c>
      <c r="B7" s="562"/>
      <c r="C7" s="563"/>
      <c r="D7" s="126">
        <v>38.1</v>
      </c>
      <c r="E7" s="126">
        <v>17.5</v>
      </c>
      <c r="F7" s="437"/>
    </row>
    <row r="8" spans="1:7" ht="18" customHeight="1">
      <c r="A8" s="561" t="s">
        <v>284</v>
      </c>
      <c r="B8" s="562"/>
      <c r="C8" s="563"/>
      <c r="D8" s="126">
        <v>9.1</v>
      </c>
      <c r="E8" s="126">
        <v>7.9</v>
      </c>
      <c r="F8" s="437"/>
    </row>
    <row r="9" spans="1:7" ht="18" customHeight="1">
      <c r="A9" s="555" t="s">
        <v>285</v>
      </c>
      <c r="B9" s="556"/>
      <c r="C9" s="557"/>
      <c r="D9" s="126">
        <v>2.2000000000000002</v>
      </c>
      <c r="E9" s="126">
        <v>5.4</v>
      </c>
      <c r="F9" s="437"/>
    </row>
    <row r="10" spans="1:7" ht="18" customHeight="1">
      <c r="A10" s="561" t="s">
        <v>286</v>
      </c>
      <c r="B10" s="562"/>
      <c r="C10" s="563"/>
      <c r="D10" s="126">
        <v>27.3</v>
      </c>
      <c r="E10" s="126">
        <v>13.3</v>
      </c>
      <c r="F10" s="437"/>
    </row>
    <row r="11" spans="1:7" ht="18" customHeight="1">
      <c r="A11" s="561" t="s">
        <v>287</v>
      </c>
      <c r="B11" s="562"/>
      <c r="C11" s="563"/>
      <c r="D11" s="126">
        <v>0.1</v>
      </c>
      <c r="E11" s="126">
        <v>0.1</v>
      </c>
      <c r="F11" s="437"/>
    </row>
    <row r="12" spans="1:7" ht="18" customHeight="1">
      <c r="A12" s="561" t="s">
        <v>176</v>
      </c>
      <c r="B12" s="562"/>
      <c r="C12" s="563"/>
      <c r="D12" s="126">
        <v>100</v>
      </c>
      <c r="E12" s="126">
        <v>100</v>
      </c>
      <c r="F12" s="437"/>
    </row>
    <row r="13" spans="1:7" ht="16.5" customHeight="1">
      <c r="A13" s="127"/>
      <c r="B13" s="34"/>
      <c r="C13" s="34"/>
      <c r="D13" s="128"/>
      <c r="E13" s="129"/>
      <c r="F13" s="129"/>
    </row>
    <row r="14" spans="1:7" s="130" customFormat="1" ht="32.25" customHeight="1">
      <c r="A14" s="39" t="s">
        <v>319</v>
      </c>
      <c r="B14" s="37" t="s">
        <v>320</v>
      </c>
      <c r="C14" s="552" t="s">
        <v>473</v>
      </c>
      <c r="D14" s="552"/>
      <c r="E14" s="552"/>
      <c r="F14" s="409"/>
    </row>
    <row r="15" spans="1:7" ht="21.75" customHeight="1">
      <c r="A15" s="105"/>
      <c r="B15" s="37" t="s">
        <v>448</v>
      </c>
      <c r="C15" s="552" t="s">
        <v>447</v>
      </c>
      <c r="D15" s="552"/>
      <c r="E15" s="552"/>
      <c r="F15" s="409"/>
    </row>
    <row r="16" spans="1:7" ht="16.5" customHeight="1">
      <c r="A16" s="53"/>
      <c r="B16" s="61"/>
      <c r="C16" s="60"/>
      <c r="D16" s="94"/>
      <c r="E16" s="94"/>
      <c r="F16" s="428"/>
    </row>
    <row r="17" spans="1:6" ht="51" customHeight="1">
      <c r="A17" s="60" t="s">
        <v>291</v>
      </c>
      <c r="B17" s="61" t="s">
        <v>194</v>
      </c>
      <c r="C17" s="554" t="s">
        <v>195</v>
      </c>
      <c r="D17" s="554"/>
      <c r="E17" s="554"/>
      <c r="F17" s="409"/>
    </row>
    <row r="18" spans="1:6">
      <c r="A18" s="53"/>
      <c r="B18" s="53"/>
      <c r="C18" s="53"/>
      <c r="D18" s="53"/>
      <c r="E18" s="53"/>
      <c r="F18" s="21"/>
    </row>
    <row r="19" spans="1:6" ht="16.5" customHeight="1">
      <c r="A19" s="58" t="s">
        <v>196</v>
      </c>
      <c r="B19" s="61" t="s">
        <v>194</v>
      </c>
      <c r="C19" s="58" t="s">
        <v>438</v>
      </c>
      <c r="D19" s="53"/>
      <c r="E19" s="53"/>
      <c r="F19" s="21"/>
    </row>
  </sheetData>
  <mergeCells count="15">
    <mergeCell ref="A6:C6"/>
    <mergeCell ref="A1:E1"/>
    <mergeCell ref="A2:C2"/>
    <mergeCell ref="A3:C3"/>
    <mergeCell ref="A4:C4"/>
    <mergeCell ref="A5:C5"/>
    <mergeCell ref="C14:E14"/>
    <mergeCell ref="C15:E15"/>
    <mergeCell ref="C17:E17"/>
    <mergeCell ref="A7:C7"/>
    <mergeCell ref="A8:C8"/>
    <mergeCell ref="A9:C9"/>
    <mergeCell ref="A10:C10"/>
    <mergeCell ref="A11:C11"/>
    <mergeCell ref="A12:C12"/>
  </mergeCells>
  <phoneticPr fontId="4" type="noConversion"/>
  <hyperlinks>
    <hyperlink ref="G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9"/>
  <sheetViews>
    <sheetView showGridLines="0" workbookViewId="0">
      <selection activeCell="H1" sqref="H1"/>
    </sheetView>
  </sheetViews>
  <sheetFormatPr defaultRowHeight="14.25"/>
  <cols>
    <col min="1" max="1" width="8.125" style="5" customWidth="1"/>
    <col min="2" max="2" width="3.125" style="5" customWidth="1"/>
    <col min="3" max="3" width="7.625" style="5" customWidth="1"/>
    <col min="4" max="6" width="21.25" style="5" customWidth="1"/>
    <col min="7" max="7" width="9" style="423" customWidth="1"/>
    <col min="8" max="16384" width="9" style="5"/>
  </cols>
  <sheetData>
    <row r="1" spans="1:8" s="1" customFormat="1" ht="28.5" customHeight="1">
      <c r="A1" s="543" t="s">
        <v>94</v>
      </c>
      <c r="B1" s="543"/>
      <c r="C1" s="543"/>
      <c r="D1" s="543"/>
      <c r="E1" s="543"/>
      <c r="F1" s="543"/>
      <c r="G1" s="416"/>
      <c r="H1" s="415" t="s">
        <v>1089</v>
      </c>
    </row>
    <row r="2" spans="1:8" s="1" customFormat="1" ht="28.5" customHeight="1">
      <c r="A2" s="544" t="s">
        <v>1</v>
      </c>
      <c r="B2" s="545"/>
      <c r="C2" s="546"/>
      <c r="D2" s="550" t="s">
        <v>2</v>
      </c>
      <c r="E2" s="550"/>
      <c r="F2" s="551" t="s">
        <v>3</v>
      </c>
      <c r="G2" s="417"/>
    </row>
    <row r="3" spans="1:8" s="1" customFormat="1" ht="28.5" customHeight="1">
      <c r="A3" s="547"/>
      <c r="B3" s="548"/>
      <c r="C3" s="549"/>
      <c r="D3" s="2" t="s">
        <v>4</v>
      </c>
      <c r="E3" s="2" t="s">
        <v>5</v>
      </c>
      <c r="F3" s="551"/>
      <c r="G3" s="417"/>
    </row>
    <row r="4" spans="1:8" s="1" customFormat="1" ht="28.5" customHeight="1">
      <c r="A4" s="533" t="s">
        <v>6</v>
      </c>
      <c r="B4" s="534"/>
      <c r="C4" s="535"/>
      <c r="D4" s="3" t="s">
        <v>95</v>
      </c>
      <c r="E4" s="3" t="s">
        <v>96</v>
      </c>
      <c r="F4" s="3" t="s">
        <v>97</v>
      </c>
      <c r="G4" s="418"/>
    </row>
    <row r="5" spans="1:8" s="1" customFormat="1" ht="28.5" customHeight="1">
      <c r="A5" s="540" t="s">
        <v>10</v>
      </c>
      <c r="B5" s="541"/>
      <c r="C5" s="542"/>
      <c r="D5" s="3">
        <v>978</v>
      </c>
      <c r="E5" s="3">
        <v>864</v>
      </c>
      <c r="F5" s="3" t="s">
        <v>98</v>
      </c>
      <c r="G5" s="418"/>
    </row>
    <row r="6" spans="1:8" s="1" customFormat="1" ht="28.5" customHeight="1">
      <c r="A6" s="537" t="s">
        <v>14</v>
      </c>
      <c r="B6" s="538"/>
      <c r="C6" s="539"/>
      <c r="D6" s="3" t="s">
        <v>99</v>
      </c>
      <c r="E6" s="3" t="s">
        <v>100</v>
      </c>
      <c r="F6" s="3" t="s">
        <v>101</v>
      </c>
      <c r="G6" s="418"/>
    </row>
    <row r="7" spans="1:8" s="1" customFormat="1" ht="28.5" customHeight="1">
      <c r="A7" s="533" t="s">
        <v>18</v>
      </c>
      <c r="B7" s="534"/>
      <c r="C7" s="535"/>
      <c r="D7" s="3" t="s">
        <v>102</v>
      </c>
      <c r="E7" s="3" t="s">
        <v>103</v>
      </c>
      <c r="F7" s="3" t="s">
        <v>104</v>
      </c>
      <c r="G7" s="418"/>
    </row>
    <row r="8" spans="1:8" s="1" customFormat="1" ht="28.5" customHeight="1">
      <c r="A8" s="533" t="s">
        <v>22</v>
      </c>
      <c r="B8" s="534"/>
      <c r="C8" s="535"/>
      <c r="D8" s="3" t="s">
        <v>105</v>
      </c>
      <c r="E8" s="3" t="s">
        <v>106</v>
      </c>
      <c r="F8" s="3" t="s">
        <v>107</v>
      </c>
      <c r="G8" s="418"/>
    </row>
    <row r="9" spans="1:8" s="1" customFormat="1" ht="28.5" customHeight="1">
      <c r="A9" s="533" t="s">
        <v>26</v>
      </c>
      <c r="B9" s="534"/>
      <c r="C9" s="535"/>
      <c r="D9" s="3" t="s">
        <v>108</v>
      </c>
      <c r="E9" s="3" t="s">
        <v>109</v>
      </c>
      <c r="F9" s="3" t="s">
        <v>110</v>
      </c>
      <c r="G9" s="418"/>
    </row>
    <row r="10" spans="1:8" s="1" customFormat="1" ht="28.5" customHeight="1">
      <c r="A10" s="533" t="s">
        <v>30</v>
      </c>
      <c r="B10" s="534"/>
      <c r="C10" s="535"/>
      <c r="D10" s="3" t="s">
        <v>111</v>
      </c>
      <c r="E10" s="3" t="s">
        <v>112</v>
      </c>
      <c r="F10" s="3" t="s">
        <v>113</v>
      </c>
      <c r="G10" s="418"/>
    </row>
    <row r="11" spans="1:8" s="1" customFormat="1" ht="28.5" customHeight="1">
      <c r="A11" s="533" t="s">
        <v>34</v>
      </c>
      <c r="B11" s="534"/>
      <c r="C11" s="535"/>
      <c r="D11" s="3" t="s">
        <v>114</v>
      </c>
      <c r="E11" s="3" t="s">
        <v>115</v>
      </c>
      <c r="F11" s="3" t="s">
        <v>116</v>
      </c>
      <c r="G11" s="418"/>
    </row>
    <row r="12" spans="1:8" s="1" customFormat="1" ht="28.5" customHeight="1">
      <c r="A12" s="533" t="s">
        <v>38</v>
      </c>
      <c r="B12" s="534"/>
      <c r="C12" s="535"/>
      <c r="D12" s="3" t="s">
        <v>117</v>
      </c>
      <c r="E12" s="3" t="s">
        <v>118</v>
      </c>
      <c r="F12" s="3" t="s">
        <v>119</v>
      </c>
      <c r="G12" s="418"/>
    </row>
    <row r="13" spans="1:8" s="1" customFormat="1" ht="28.5" customHeight="1">
      <c r="A13" s="533" t="s">
        <v>42</v>
      </c>
      <c r="B13" s="534"/>
      <c r="C13" s="535"/>
      <c r="D13" s="3" t="s">
        <v>120</v>
      </c>
      <c r="E13" s="3" t="s">
        <v>121</v>
      </c>
      <c r="F13" s="3" t="s">
        <v>122</v>
      </c>
      <c r="G13" s="418"/>
    </row>
    <row r="14" spans="1:8" s="1" customFormat="1" ht="28.5" customHeight="1">
      <c r="A14" s="533" t="s">
        <v>46</v>
      </c>
      <c r="B14" s="534"/>
      <c r="C14" s="535"/>
      <c r="D14" s="3" t="s">
        <v>123</v>
      </c>
      <c r="E14" s="3" t="s">
        <v>124</v>
      </c>
      <c r="F14" s="3" t="s">
        <v>125</v>
      </c>
      <c r="G14" s="418"/>
    </row>
    <row r="15" spans="1:8" s="1" customFormat="1" ht="28.5" customHeight="1">
      <c r="A15" s="533" t="s">
        <v>50</v>
      </c>
      <c r="B15" s="534"/>
      <c r="C15" s="535"/>
      <c r="D15" s="3" t="s">
        <v>126</v>
      </c>
      <c r="E15" s="3" t="s">
        <v>127</v>
      </c>
      <c r="F15" s="3" t="s">
        <v>128</v>
      </c>
      <c r="G15" s="418"/>
    </row>
    <row r="16" spans="1:8" s="1" customFormat="1" ht="28.5" customHeight="1">
      <c r="A16" s="533" t="s">
        <v>54</v>
      </c>
      <c r="B16" s="534"/>
      <c r="C16" s="535"/>
      <c r="D16" s="3" t="s">
        <v>129</v>
      </c>
      <c r="E16" s="3" t="s">
        <v>130</v>
      </c>
      <c r="F16" s="3" t="s">
        <v>131</v>
      </c>
      <c r="G16" s="418"/>
    </row>
    <row r="17" spans="1:7" s="1" customFormat="1" ht="28.5" customHeight="1">
      <c r="A17" s="533" t="s">
        <v>58</v>
      </c>
      <c r="B17" s="534"/>
      <c r="C17" s="535"/>
      <c r="D17" s="3" t="s">
        <v>132</v>
      </c>
      <c r="E17" s="3" t="s">
        <v>133</v>
      </c>
      <c r="F17" s="3" t="s">
        <v>134</v>
      </c>
      <c r="G17" s="418"/>
    </row>
    <row r="18" spans="1:7" s="1" customFormat="1" ht="28.5" customHeight="1">
      <c r="A18" s="533" t="s">
        <v>62</v>
      </c>
      <c r="B18" s="534"/>
      <c r="C18" s="535"/>
      <c r="D18" s="3" t="s">
        <v>135</v>
      </c>
      <c r="E18" s="3" t="s">
        <v>136</v>
      </c>
      <c r="F18" s="3" t="s">
        <v>137</v>
      </c>
      <c r="G18" s="418"/>
    </row>
    <row r="19" spans="1:7" s="1" customFormat="1" ht="28.5" customHeight="1">
      <c r="A19" s="533" t="s">
        <v>66</v>
      </c>
      <c r="B19" s="534"/>
      <c r="C19" s="535"/>
      <c r="D19" s="3" t="s">
        <v>138</v>
      </c>
      <c r="E19" s="3" t="s">
        <v>139</v>
      </c>
      <c r="F19" s="3" t="s">
        <v>140</v>
      </c>
      <c r="G19" s="418"/>
    </row>
    <row r="20" spans="1:7" s="1" customFormat="1" ht="28.5" customHeight="1">
      <c r="A20" s="533" t="s">
        <v>70</v>
      </c>
      <c r="B20" s="534"/>
      <c r="C20" s="535"/>
      <c r="D20" s="3" t="s">
        <v>141</v>
      </c>
      <c r="E20" s="3" t="s">
        <v>142</v>
      </c>
      <c r="F20" s="3" t="s">
        <v>143</v>
      </c>
      <c r="G20" s="418"/>
    </row>
    <row r="21" spans="1:7" s="1" customFormat="1" ht="28.5" customHeight="1">
      <c r="A21" s="533" t="s">
        <v>74</v>
      </c>
      <c r="B21" s="534"/>
      <c r="C21" s="535"/>
      <c r="D21" s="3">
        <v>865</v>
      </c>
      <c r="E21" s="3" t="s">
        <v>144</v>
      </c>
      <c r="F21" s="3" t="s">
        <v>145</v>
      </c>
      <c r="G21" s="418"/>
    </row>
    <row r="22" spans="1:7" s="1" customFormat="1" ht="28.5" customHeight="1">
      <c r="A22" s="533" t="s">
        <v>78</v>
      </c>
      <c r="B22" s="534"/>
      <c r="C22" s="535"/>
      <c r="D22" s="3" t="s">
        <v>146</v>
      </c>
      <c r="E22" s="3" t="s">
        <v>147</v>
      </c>
      <c r="F22" s="3" t="s">
        <v>148</v>
      </c>
      <c r="G22" s="418"/>
    </row>
    <row r="24" spans="1:7" ht="60" customHeight="1">
      <c r="A24" s="4" t="s">
        <v>149</v>
      </c>
      <c r="B24" s="12" t="s">
        <v>150</v>
      </c>
      <c r="C24" s="530" t="s">
        <v>151</v>
      </c>
      <c r="D24" s="530"/>
      <c r="E24" s="530"/>
      <c r="F24" s="530"/>
      <c r="G24" s="420"/>
    </row>
    <row r="25" spans="1:7" ht="20.25" customHeight="1">
      <c r="A25" s="13"/>
      <c r="B25" s="13"/>
      <c r="C25" s="13"/>
      <c r="D25" s="14"/>
      <c r="E25" s="15"/>
      <c r="F25" s="15"/>
      <c r="G25" s="421"/>
    </row>
    <row r="26" spans="1:7" s="17" customFormat="1" ht="58.5" customHeight="1">
      <c r="A26" s="16" t="s">
        <v>88</v>
      </c>
      <c r="B26" s="7" t="s">
        <v>89</v>
      </c>
      <c r="C26" s="532" t="s">
        <v>90</v>
      </c>
      <c r="D26" s="532"/>
      <c r="E26" s="532"/>
      <c r="F26" s="532"/>
      <c r="G26" s="412"/>
    </row>
    <row r="27" spans="1:7" s="17" customFormat="1" ht="13.5">
      <c r="A27" s="16"/>
      <c r="B27" s="18"/>
      <c r="C27" s="19"/>
      <c r="D27" s="19"/>
      <c r="E27" s="19"/>
      <c r="F27" s="16"/>
      <c r="G27" s="424"/>
    </row>
    <row r="28" spans="1:7" s="16" customFormat="1" ht="18" customHeight="1">
      <c r="A28" s="16" t="s">
        <v>91</v>
      </c>
      <c r="B28" s="18" t="s">
        <v>92</v>
      </c>
      <c r="C28" s="20" t="s">
        <v>93</v>
      </c>
      <c r="G28" s="424"/>
    </row>
    <row r="29" spans="1:7">
      <c r="A29" s="4"/>
      <c r="B29" s="4"/>
      <c r="C29" s="4"/>
      <c r="D29" s="4"/>
      <c r="E29" s="4"/>
      <c r="F29" s="4"/>
      <c r="G29" s="422"/>
    </row>
  </sheetData>
  <mergeCells count="25">
    <mergeCell ref="A5:C5"/>
    <mergeCell ref="A1:F1"/>
    <mergeCell ref="A2:C3"/>
    <mergeCell ref="D2:E2"/>
    <mergeCell ref="F2:F3"/>
    <mergeCell ref="A4:C4"/>
    <mergeCell ref="A17:C17"/>
    <mergeCell ref="A6:C6"/>
    <mergeCell ref="A7:C7"/>
    <mergeCell ref="A8:C8"/>
    <mergeCell ref="A9:C9"/>
    <mergeCell ref="A10:C10"/>
    <mergeCell ref="A11:C11"/>
    <mergeCell ref="A12:C12"/>
    <mergeCell ref="A13:C13"/>
    <mergeCell ref="A14:C14"/>
    <mergeCell ref="A15:C15"/>
    <mergeCell ref="A16:C16"/>
    <mergeCell ref="C26:F26"/>
    <mergeCell ref="A18:C18"/>
    <mergeCell ref="A19:C19"/>
    <mergeCell ref="A20:C20"/>
    <mergeCell ref="A21:C21"/>
    <mergeCell ref="A22:C22"/>
    <mergeCell ref="C24:F24"/>
  </mergeCells>
  <phoneticPr fontId="4" type="noConversion"/>
  <hyperlinks>
    <hyperlink ref="H1" location="'索引 Index'!A1" display="索引 Index"/>
  </hyperlinks>
  <printOptions horizontalCentered="1"/>
  <pageMargins left="0.39370078740157483" right="0.39370078740157483" top="0.39370078740157483" bottom="0.39370078740157483" header="0.51181102362204722" footer="0.51181102362204722"/>
  <pageSetup paperSize="9" orientation="portrait" r:id="rId1"/>
  <headerFooter>
    <oddFooter>&amp;L&amp;"Times New Roman,標準"&amp;10(&amp;A)&amp;R&amp;"Times New Roman,標準"&amp;10P.&amp;P / &amp;N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
  <sheetViews>
    <sheetView showGridLines="0" workbookViewId="0">
      <pane xSplit="3" ySplit="2" topLeftCell="D3" activePane="bottomRight" state="frozen"/>
      <selection activeCell="B27" sqref="B27:O27"/>
      <selection pane="topRight" activeCell="B27" sqref="B27:O27"/>
      <selection pane="bottomLeft" activeCell="B27" sqref="B27:O27"/>
      <selection pane="bottomRight" activeCell="G1" sqref="G1"/>
    </sheetView>
  </sheetViews>
  <sheetFormatPr defaultRowHeight="16.5"/>
  <cols>
    <col min="1" max="1" width="10.625" style="123" customWidth="1"/>
    <col min="2" max="2" width="4.625" style="123" customWidth="1"/>
    <col min="3" max="3" width="50.625" style="123" customWidth="1"/>
    <col min="4" max="5" width="29.125" style="123" customWidth="1"/>
    <col min="6" max="6" width="9" style="130" customWidth="1"/>
    <col min="7" max="16384" width="9" style="123"/>
  </cols>
  <sheetData>
    <row r="1" spans="1:7" ht="35.25" customHeight="1">
      <c r="A1" s="593" t="s">
        <v>474</v>
      </c>
      <c r="B1" s="593"/>
      <c r="C1" s="593"/>
      <c r="D1" s="593"/>
      <c r="E1" s="593"/>
      <c r="F1" s="426"/>
      <c r="G1" s="415" t="s">
        <v>1089</v>
      </c>
    </row>
    <row r="2" spans="1:7" ht="59.25" customHeight="1">
      <c r="A2" s="661" t="s">
        <v>475</v>
      </c>
      <c r="B2" s="662"/>
      <c r="C2" s="559"/>
      <c r="D2" s="131" t="s">
        <v>471</v>
      </c>
      <c r="E2" s="87" t="s">
        <v>472</v>
      </c>
      <c r="F2" s="408"/>
    </row>
    <row r="3" spans="1:7" ht="18" customHeight="1">
      <c r="A3" s="561" t="s">
        <v>301</v>
      </c>
      <c r="B3" s="562"/>
      <c r="C3" s="563"/>
      <c r="D3" s="126">
        <v>3.2</v>
      </c>
      <c r="E3" s="126">
        <v>4.3</v>
      </c>
      <c r="F3" s="437"/>
    </row>
    <row r="4" spans="1:7" ht="18" customHeight="1">
      <c r="A4" s="561" t="s">
        <v>302</v>
      </c>
      <c r="B4" s="562"/>
      <c r="C4" s="563"/>
      <c r="D4" s="126">
        <v>10</v>
      </c>
      <c r="E4" s="126">
        <v>8.4</v>
      </c>
      <c r="F4" s="437"/>
    </row>
    <row r="5" spans="1:7" ht="18" customHeight="1">
      <c r="A5" s="561" t="s">
        <v>303</v>
      </c>
      <c r="B5" s="562"/>
      <c r="C5" s="563"/>
      <c r="D5" s="126">
        <v>24.9</v>
      </c>
      <c r="E5" s="126">
        <v>24.5</v>
      </c>
      <c r="F5" s="437"/>
    </row>
    <row r="6" spans="1:7" ht="18" customHeight="1">
      <c r="A6" s="561" t="s">
        <v>304</v>
      </c>
      <c r="B6" s="562"/>
      <c r="C6" s="563"/>
      <c r="D6" s="126">
        <v>4.3</v>
      </c>
      <c r="E6" s="126">
        <v>9.6</v>
      </c>
      <c r="F6" s="437"/>
    </row>
    <row r="7" spans="1:7" ht="18" customHeight="1">
      <c r="A7" s="561" t="s">
        <v>476</v>
      </c>
      <c r="B7" s="562"/>
      <c r="C7" s="563"/>
      <c r="D7" s="126">
        <v>24.3</v>
      </c>
      <c r="E7" s="126">
        <v>8.5</v>
      </c>
      <c r="F7" s="437"/>
    </row>
    <row r="8" spans="1:7" ht="18" customHeight="1">
      <c r="A8" s="561" t="s">
        <v>477</v>
      </c>
      <c r="B8" s="562"/>
      <c r="C8" s="563"/>
      <c r="D8" s="126">
        <v>1.3</v>
      </c>
      <c r="E8" s="126">
        <v>3.5</v>
      </c>
      <c r="F8" s="437"/>
    </row>
    <row r="9" spans="1:7" ht="18" customHeight="1">
      <c r="A9" s="555" t="s">
        <v>307</v>
      </c>
      <c r="B9" s="556"/>
      <c r="C9" s="557"/>
      <c r="D9" s="126">
        <v>3.9</v>
      </c>
      <c r="E9" s="126">
        <v>6.7</v>
      </c>
      <c r="F9" s="437"/>
    </row>
    <row r="10" spans="1:7" ht="18" customHeight="1">
      <c r="A10" s="561" t="s">
        <v>478</v>
      </c>
      <c r="B10" s="562"/>
      <c r="C10" s="563"/>
      <c r="D10" s="126">
        <v>13.5</v>
      </c>
      <c r="E10" s="126">
        <v>14</v>
      </c>
      <c r="F10" s="437"/>
    </row>
    <row r="11" spans="1:7" ht="18" customHeight="1">
      <c r="A11" s="561" t="s">
        <v>479</v>
      </c>
      <c r="B11" s="562"/>
      <c r="C11" s="563"/>
      <c r="D11" s="126">
        <v>7.7</v>
      </c>
      <c r="E11" s="126">
        <v>15.6</v>
      </c>
      <c r="F11" s="437"/>
    </row>
    <row r="12" spans="1:7" ht="18" customHeight="1">
      <c r="A12" s="561" t="s">
        <v>480</v>
      </c>
      <c r="B12" s="562"/>
      <c r="C12" s="563"/>
      <c r="D12" s="126">
        <v>6.1</v>
      </c>
      <c r="E12" s="126">
        <v>4.0999999999999996</v>
      </c>
      <c r="F12" s="437"/>
    </row>
    <row r="13" spans="1:7" ht="21.75" customHeight="1">
      <c r="A13" s="561" t="s">
        <v>481</v>
      </c>
      <c r="B13" s="562"/>
      <c r="C13" s="563"/>
      <c r="D13" s="126">
        <v>0.7</v>
      </c>
      <c r="E13" s="126">
        <v>0.8</v>
      </c>
      <c r="F13" s="437"/>
    </row>
    <row r="14" spans="1:7" ht="18" customHeight="1">
      <c r="A14" s="561" t="s">
        <v>176</v>
      </c>
      <c r="B14" s="562"/>
      <c r="C14" s="563"/>
      <c r="D14" s="126">
        <v>100</v>
      </c>
      <c r="E14" s="126">
        <v>100</v>
      </c>
      <c r="F14" s="437"/>
    </row>
    <row r="15" spans="1:7">
      <c r="A15" s="53"/>
      <c r="B15" s="53"/>
      <c r="C15" s="53"/>
      <c r="D15" s="53"/>
      <c r="E15" s="53"/>
      <c r="F15" s="21"/>
    </row>
    <row r="16" spans="1:7" s="130" customFormat="1" ht="34.5" customHeight="1">
      <c r="A16" s="51" t="s">
        <v>319</v>
      </c>
      <c r="B16" s="37" t="s">
        <v>320</v>
      </c>
      <c r="C16" s="552" t="s">
        <v>482</v>
      </c>
      <c r="D16" s="552"/>
      <c r="E16" s="552"/>
      <c r="F16" s="409"/>
    </row>
    <row r="17" spans="1:6" ht="21.75" customHeight="1">
      <c r="A17" s="53"/>
      <c r="B17" s="37" t="s">
        <v>448</v>
      </c>
      <c r="C17" s="552" t="s">
        <v>447</v>
      </c>
      <c r="D17" s="552"/>
      <c r="E17" s="552"/>
      <c r="F17" s="409"/>
    </row>
    <row r="18" spans="1:6" ht="36" customHeight="1">
      <c r="A18" s="53"/>
      <c r="B18" s="37" t="s">
        <v>483</v>
      </c>
      <c r="C18" s="552" t="s">
        <v>484</v>
      </c>
      <c r="D18" s="552"/>
      <c r="E18" s="552"/>
      <c r="F18" s="409"/>
    </row>
    <row r="19" spans="1:6" ht="16.5" customHeight="1">
      <c r="A19" s="53"/>
      <c r="B19" s="61"/>
      <c r="C19" s="60"/>
      <c r="D19" s="94"/>
      <c r="E19" s="94"/>
      <c r="F19" s="428"/>
    </row>
    <row r="20" spans="1:6" ht="51" customHeight="1">
      <c r="A20" s="60" t="s">
        <v>291</v>
      </c>
      <c r="B20" s="61" t="s">
        <v>194</v>
      </c>
      <c r="C20" s="554" t="s">
        <v>195</v>
      </c>
      <c r="D20" s="554"/>
      <c r="E20" s="554"/>
      <c r="F20" s="409"/>
    </row>
    <row r="21" spans="1:6">
      <c r="A21" s="53"/>
      <c r="B21" s="53"/>
      <c r="C21" s="53"/>
      <c r="D21" s="53"/>
      <c r="E21" s="53"/>
      <c r="F21" s="21"/>
    </row>
    <row r="22" spans="1:6" ht="16.5" customHeight="1">
      <c r="A22" s="58" t="s">
        <v>196</v>
      </c>
      <c r="B22" s="61" t="s">
        <v>194</v>
      </c>
      <c r="C22" s="58" t="s">
        <v>438</v>
      </c>
      <c r="D22" s="53"/>
      <c r="E22" s="53"/>
      <c r="F22" s="21"/>
    </row>
  </sheetData>
  <mergeCells count="18">
    <mergeCell ref="A6:C6"/>
    <mergeCell ref="A1:E1"/>
    <mergeCell ref="A2:C2"/>
    <mergeCell ref="A3:C3"/>
    <mergeCell ref="A4:C4"/>
    <mergeCell ref="A5:C5"/>
    <mergeCell ref="C20:E20"/>
    <mergeCell ref="A7:C7"/>
    <mergeCell ref="A8:C8"/>
    <mergeCell ref="A9:C9"/>
    <mergeCell ref="A10:C10"/>
    <mergeCell ref="A11:C11"/>
    <mergeCell ref="A12:C12"/>
    <mergeCell ref="A13:C13"/>
    <mergeCell ref="A14:C14"/>
    <mergeCell ref="C16:E16"/>
    <mergeCell ref="C17:E17"/>
    <mergeCell ref="C18:E18"/>
  </mergeCells>
  <phoneticPr fontId="4" type="noConversion"/>
  <hyperlinks>
    <hyperlink ref="G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8"/>
  <sheetViews>
    <sheetView showGridLines="0" workbookViewId="0">
      <pane xSplit="3" ySplit="4" topLeftCell="D5" activePane="bottomRight" state="frozen"/>
      <selection sqref="A1:O1"/>
      <selection pane="topRight" sqref="A1:O1"/>
      <selection pane="bottomLeft" sqref="A1:O1"/>
      <selection pane="bottomRight" activeCell="Q1" sqref="Q1"/>
    </sheetView>
  </sheetViews>
  <sheetFormatPr defaultRowHeight="14.25"/>
  <cols>
    <col min="1" max="1" width="10.625" style="53" customWidth="1"/>
    <col min="2" max="2" width="4.625" style="53" customWidth="1"/>
    <col min="3" max="3" width="14.125" style="53" customWidth="1"/>
    <col min="4" max="15" width="13.625" style="53" customWidth="1"/>
    <col min="16" max="16" width="9" style="21" customWidth="1"/>
    <col min="17" max="16384" width="9" style="53"/>
  </cols>
  <sheetData>
    <row r="1" spans="1:17" ht="30" customHeight="1">
      <c r="A1" s="593" t="s">
        <v>485</v>
      </c>
      <c r="B1" s="593"/>
      <c r="C1" s="593"/>
      <c r="D1" s="593"/>
      <c r="E1" s="593"/>
      <c r="F1" s="593"/>
      <c r="G1" s="593"/>
      <c r="H1" s="593"/>
      <c r="I1" s="593"/>
      <c r="J1" s="593"/>
      <c r="K1" s="593"/>
      <c r="L1" s="593"/>
      <c r="M1" s="593"/>
      <c r="N1" s="593"/>
      <c r="O1" s="593"/>
      <c r="P1" s="426"/>
      <c r="Q1" s="415" t="s">
        <v>1089</v>
      </c>
    </row>
    <row r="2" spans="1:17" ht="50.25" customHeight="1">
      <c r="A2" s="594" t="s">
        <v>155</v>
      </c>
      <c r="B2" s="595"/>
      <c r="C2" s="596"/>
      <c r="D2" s="604" t="s">
        <v>486</v>
      </c>
      <c r="E2" s="604"/>
      <c r="F2" s="604"/>
      <c r="G2" s="604"/>
      <c r="H2" s="604"/>
      <c r="I2" s="605"/>
      <c r="J2" s="603" t="s">
        <v>487</v>
      </c>
      <c r="K2" s="604"/>
      <c r="L2" s="604"/>
      <c r="M2" s="604"/>
      <c r="N2" s="604"/>
      <c r="O2" s="605"/>
      <c r="P2" s="426"/>
    </row>
    <row r="3" spans="1:17" ht="21" customHeight="1">
      <c r="A3" s="597"/>
      <c r="B3" s="598"/>
      <c r="C3" s="599"/>
      <c r="D3" s="605">
        <v>2001</v>
      </c>
      <c r="E3" s="609"/>
      <c r="F3" s="609">
        <v>2006</v>
      </c>
      <c r="G3" s="609"/>
      <c r="H3" s="609">
        <v>2011</v>
      </c>
      <c r="I3" s="609"/>
      <c r="J3" s="605">
        <v>2001</v>
      </c>
      <c r="K3" s="609"/>
      <c r="L3" s="609">
        <v>2006</v>
      </c>
      <c r="M3" s="609"/>
      <c r="N3" s="609">
        <v>2011</v>
      </c>
      <c r="O3" s="609"/>
      <c r="P3" s="426"/>
    </row>
    <row r="4" spans="1:17" s="88" customFormat="1" ht="18" customHeight="1">
      <c r="A4" s="600"/>
      <c r="B4" s="601"/>
      <c r="C4" s="602"/>
      <c r="D4" s="114" t="s">
        <v>433</v>
      </c>
      <c r="E4" s="23" t="s">
        <v>443</v>
      </c>
      <c r="F4" s="23" t="s">
        <v>433</v>
      </c>
      <c r="G4" s="23" t="s">
        <v>443</v>
      </c>
      <c r="H4" s="23" t="s">
        <v>433</v>
      </c>
      <c r="I4" s="23" t="s">
        <v>443</v>
      </c>
      <c r="J4" s="23" t="s">
        <v>433</v>
      </c>
      <c r="K4" s="23" t="s">
        <v>443</v>
      </c>
      <c r="L4" s="23" t="s">
        <v>433</v>
      </c>
      <c r="M4" s="23" t="s">
        <v>443</v>
      </c>
      <c r="N4" s="23" t="s">
        <v>433</v>
      </c>
      <c r="O4" s="23" t="s">
        <v>443</v>
      </c>
      <c r="P4" s="427"/>
    </row>
    <row r="5" spans="1:17" s="88" customFormat="1" ht="17.100000000000001" customHeight="1">
      <c r="A5" s="561" t="s">
        <v>488</v>
      </c>
      <c r="B5" s="562"/>
      <c r="C5" s="563"/>
      <c r="D5" s="132">
        <v>5453</v>
      </c>
      <c r="E5" s="117">
        <v>3.7</v>
      </c>
      <c r="F5" s="132">
        <v>6722</v>
      </c>
      <c r="G5" s="117">
        <v>4.5</v>
      </c>
      <c r="H5" s="132">
        <v>5365</v>
      </c>
      <c r="I5" s="117">
        <v>4.7</v>
      </c>
      <c r="J5" s="132">
        <v>321565</v>
      </c>
      <c r="K5" s="117">
        <v>15.7</v>
      </c>
      <c r="L5" s="132">
        <v>367653</v>
      </c>
      <c r="M5" s="117">
        <v>16.5</v>
      </c>
      <c r="N5" s="132">
        <v>404088</v>
      </c>
      <c r="O5" s="117">
        <v>17.100000000000001</v>
      </c>
      <c r="P5" s="433"/>
    </row>
    <row r="6" spans="1:17" ht="17.100000000000001" customHeight="1">
      <c r="A6" s="561" t="s">
        <v>489</v>
      </c>
      <c r="B6" s="562"/>
      <c r="C6" s="563"/>
      <c r="D6" s="133">
        <v>21683</v>
      </c>
      <c r="E6" s="120">
        <v>14.9</v>
      </c>
      <c r="F6" s="133">
        <v>22214</v>
      </c>
      <c r="G6" s="120">
        <v>14.9</v>
      </c>
      <c r="H6" s="133">
        <v>20008</v>
      </c>
      <c r="I6" s="120">
        <v>17.3</v>
      </c>
      <c r="J6" s="133">
        <v>447690</v>
      </c>
      <c r="K6" s="120">
        <v>21.8</v>
      </c>
      <c r="L6" s="133">
        <v>535846</v>
      </c>
      <c r="M6" s="120">
        <v>24.1</v>
      </c>
      <c r="N6" s="133">
        <v>597697</v>
      </c>
      <c r="O6" s="120">
        <v>25.2</v>
      </c>
      <c r="P6" s="433"/>
    </row>
    <row r="7" spans="1:17" ht="17.100000000000001" customHeight="1">
      <c r="A7" s="561" t="s">
        <v>490</v>
      </c>
      <c r="B7" s="562"/>
      <c r="C7" s="563"/>
      <c r="D7" s="133">
        <v>34535</v>
      </c>
      <c r="E7" s="120">
        <v>23.7</v>
      </c>
      <c r="F7" s="133">
        <v>41702</v>
      </c>
      <c r="G7" s="120">
        <v>28.1</v>
      </c>
      <c r="H7" s="133">
        <v>36030</v>
      </c>
      <c r="I7" s="120">
        <v>31.2</v>
      </c>
      <c r="J7" s="133">
        <v>438216</v>
      </c>
      <c r="K7" s="120">
        <v>21.3</v>
      </c>
      <c r="L7" s="133">
        <v>517108</v>
      </c>
      <c r="M7" s="120">
        <v>23.2</v>
      </c>
      <c r="N7" s="133">
        <v>575316</v>
      </c>
      <c r="O7" s="120">
        <v>24.3</v>
      </c>
      <c r="P7" s="433"/>
    </row>
    <row r="8" spans="1:17" s="88" customFormat="1" ht="17.100000000000001" customHeight="1">
      <c r="A8" s="561" t="s">
        <v>491</v>
      </c>
      <c r="B8" s="562"/>
      <c r="C8" s="563"/>
      <c r="D8" s="132">
        <v>42258</v>
      </c>
      <c r="E8" s="117">
        <v>29</v>
      </c>
      <c r="F8" s="132">
        <v>45515</v>
      </c>
      <c r="G8" s="117">
        <v>30.6</v>
      </c>
      <c r="H8" s="132">
        <v>31953</v>
      </c>
      <c r="I8" s="117">
        <v>27.7</v>
      </c>
      <c r="J8" s="132">
        <v>481183</v>
      </c>
      <c r="K8" s="117">
        <v>23.4</v>
      </c>
      <c r="L8" s="132">
        <v>504895</v>
      </c>
      <c r="M8" s="117">
        <v>22.7</v>
      </c>
      <c r="N8" s="132">
        <v>501845</v>
      </c>
      <c r="O8" s="117">
        <v>21.2</v>
      </c>
      <c r="P8" s="433"/>
    </row>
    <row r="9" spans="1:17" ht="17.100000000000001" customHeight="1">
      <c r="A9" s="561" t="s">
        <v>492</v>
      </c>
      <c r="B9" s="562"/>
      <c r="C9" s="563"/>
      <c r="D9" s="133">
        <v>24109</v>
      </c>
      <c r="E9" s="120">
        <v>16.5</v>
      </c>
      <c r="F9" s="133">
        <v>20489</v>
      </c>
      <c r="G9" s="120">
        <v>13.8</v>
      </c>
      <c r="H9" s="133">
        <v>13640</v>
      </c>
      <c r="I9" s="120">
        <v>11.8</v>
      </c>
      <c r="J9" s="133">
        <v>245194</v>
      </c>
      <c r="K9" s="120">
        <v>11.9</v>
      </c>
      <c r="L9" s="133">
        <v>213896</v>
      </c>
      <c r="M9" s="120">
        <v>9.6</v>
      </c>
      <c r="N9" s="133">
        <v>212527</v>
      </c>
      <c r="O9" s="120">
        <v>9</v>
      </c>
      <c r="P9" s="433"/>
    </row>
    <row r="10" spans="1:17" ht="17.100000000000001" customHeight="1">
      <c r="A10" s="561" t="s">
        <v>157</v>
      </c>
      <c r="B10" s="562"/>
      <c r="C10" s="563"/>
      <c r="D10" s="133">
        <v>17664</v>
      </c>
      <c r="E10" s="120">
        <v>12.1</v>
      </c>
      <c r="F10" s="133">
        <v>11975</v>
      </c>
      <c r="G10" s="120">
        <v>8.1</v>
      </c>
      <c r="H10" s="133">
        <v>8327</v>
      </c>
      <c r="I10" s="120">
        <v>7.2</v>
      </c>
      <c r="J10" s="133">
        <v>119564</v>
      </c>
      <c r="K10" s="120">
        <v>5.8</v>
      </c>
      <c r="L10" s="133">
        <v>87148</v>
      </c>
      <c r="M10" s="120">
        <v>3.9</v>
      </c>
      <c r="N10" s="133">
        <v>77323</v>
      </c>
      <c r="O10" s="120">
        <v>3.3</v>
      </c>
      <c r="P10" s="433"/>
    </row>
    <row r="11" spans="1:17" ht="35.25" customHeight="1">
      <c r="A11" s="561" t="s">
        <v>156</v>
      </c>
      <c r="B11" s="562"/>
      <c r="C11" s="563"/>
      <c r="D11" s="134">
        <v>145702</v>
      </c>
      <c r="E11" s="135" t="s">
        <v>493</v>
      </c>
      <c r="F11" s="134">
        <v>148617</v>
      </c>
      <c r="G11" s="135" t="s">
        <v>494</v>
      </c>
      <c r="H11" s="134">
        <v>115323</v>
      </c>
      <c r="I11" s="135" t="s">
        <v>495</v>
      </c>
      <c r="J11" s="134">
        <v>2053412</v>
      </c>
      <c r="K11" s="135">
        <v>100</v>
      </c>
      <c r="L11" s="134">
        <v>2226546</v>
      </c>
      <c r="M11" s="135">
        <v>100</v>
      </c>
      <c r="N11" s="134">
        <v>2368796</v>
      </c>
      <c r="O11" s="135">
        <v>100</v>
      </c>
      <c r="P11" s="438"/>
    </row>
    <row r="12" spans="1:17" ht="17.100000000000001" customHeight="1">
      <c r="A12" s="666" t="s">
        <v>496</v>
      </c>
      <c r="B12" s="667"/>
      <c r="C12" s="668"/>
      <c r="D12" s="669">
        <v>3.8</v>
      </c>
      <c r="E12" s="665"/>
      <c r="F12" s="664">
        <v>3.6</v>
      </c>
      <c r="G12" s="665"/>
      <c r="H12" s="664">
        <v>3.5</v>
      </c>
      <c r="I12" s="665"/>
      <c r="J12" s="664">
        <v>3.1</v>
      </c>
      <c r="K12" s="665"/>
      <c r="L12" s="664">
        <v>3</v>
      </c>
      <c r="M12" s="665"/>
      <c r="N12" s="664">
        <v>2.9</v>
      </c>
      <c r="O12" s="665"/>
      <c r="P12" s="439"/>
    </row>
    <row r="14" spans="1:17" s="21" customFormat="1" ht="20.25" customHeight="1">
      <c r="A14" s="39" t="s">
        <v>319</v>
      </c>
      <c r="B14" s="37" t="s">
        <v>320</v>
      </c>
      <c r="C14" s="552" t="s">
        <v>497</v>
      </c>
      <c r="D14" s="552"/>
      <c r="E14" s="552"/>
      <c r="F14" s="552"/>
      <c r="G14" s="552"/>
      <c r="H14" s="552"/>
      <c r="I14" s="552"/>
      <c r="J14" s="552"/>
      <c r="K14" s="552"/>
      <c r="L14" s="552"/>
      <c r="M14" s="552"/>
      <c r="N14" s="552"/>
      <c r="O14" s="552"/>
      <c r="P14" s="409"/>
    </row>
    <row r="16" spans="1:17" ht="69.95" customHeight="1">
      <c r="A16" s="60" t="s">
        <v>291</v>
      </c>
      <c r="B16" s="61" t="s">
        <v>194</v>
      </c>
      <c r="C16" s="554" t="s">
        <v>195</v>
      </c>
      <c r="D16" s="554"/>
      <c r="E16" s="554"/>
      <c r="F16" s="554"/>
      <c r="G16" s="554"/>
      <c r="H16" s="554"/>
      <c r="I16" s="554"/>
    </row>
    <row r="17" spans="1:3">
      <c r="A17" s="58"/>
      <c r="B17" s="61"/>
      <c r="C17" s="58"/>
    </row>
    <row r="18" spans="1:3">
      <c r="A18" s="58" t="s">
        <v>196</v>
      </c>
      <c r="B18" s="61" t="s">
        <v>194</v>
      </c>
      <c r="C18" s="58" t="s">
        <v>438</v>
      </c>
    </row>
  </sheetData>
  <mergeCells count="26">
    <mergeCell ref="A10:C10"/>
    <mergeCell ref="A1:O1"/>
    <mergeCell ref="A2:C4"/>
    <mergeCell ref="D2:I2"/>
    <mergeCell ref="J2:O2"/>
    <mergeCell ref="D3:E3"/>
    <mergeCell ref="F3:G3"/>
    <mergeCell ref="H3:I3"/>
    <mergeCell ref="J3:K3"/>
    <mergeCell ref="L3:M3"/>
    <mergeCell ref="N3:O3"/>
    <mergeCell ref="A5:C5"/>
    <mergeCell ref="A6:C6"/>
    <mergeCell ref="A7:C7"/>
    <mergeCell ref="A8:C8"/>
    <mergeCell ref="A9:C9"/>
    <mergeCell ref="L12:M12"/>
    <mergeCell ref="N12:O12"/>
    <mergeCell ref="C14:O14"/>
    <mergeCell ref="C16:I16"/>
    <mergeCell ref="A11:C11"/>
    <mergeCell ref="A12:C12"/>
    <mergeCell ref="D12:E12"/>
    <mergeCell ref="F12:G12"/>
    <mergeCell ref="H12:I12"/>
    <mergeCell ref="J12:K12"/>
  </mergeCells>
  <phoneticPr fontId="4" type="noConversion"/>
  <hyperlinks>
    <hyperlink ref="Q1" location="'索引 Index'!A1" display="索引 Index"/>
  </hyperlinks>
  <printOptions horizontalCentered="1"/>
  <pageMargins left="0.39370078740157483" right="0.39370078740157483" top="0.39370078740157483" bottom="0.39370078740157483" header="0.31496062992125984" footer="0.11811023622047245"/>
  <pageSetup paperSize="9" scale="72" fitToHeight="0" orientation="landscape" r:id="rId1"/>
  <headerFooter>
    <oddFooter>&amp;L&amp;"Times New Roman,標準"&amp;10(&amp;A)&amp;R&amp;"Times New Roman,標準"&amp;10P.&amp;P /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showGridLines="0" workbookViewId="0">
      <pane xSplit="3" ySplit="3" topLeftCell="D4" activePane="bottomRight" state="frozen"/>
      <selection activeCell="D1" sqref="D1:J1048576"/>
      <selection pane="topRight" activeCell="D1" sqref="D1:J1048576"/>
      <selection pane="bottomLeft" activeCell="D1" sqref="D1:J1048576"/>
      <selection pane="bottomRight" activeCell="K1" sqref="K1"/>
    </sheetView>
  </sheetViews>
  <sheetFormatPr defaultRowHeight="16.5"/>
  <cols>
    <col min="1" max="1" width="9.5" style="123" customWidth="1"/>
    <col min="2" max="2" width="4.625" style="123" customWidth="1"/>
    <col min="3" max="3" width="63.125" style="123" customWidth="1"/>
    <col min="4" max="9" width="12.625" style="123" customWidth="1"/>
    <col min="10" max="10" width="9" style="130" customWidth="1"/>
    <col min="11" max="16384" width="9" style="110"/>
  </cols>
  <sheetData>
    <row r="1" spans="1:11" ht="35.25" customHeight="1">
      <c r="A1" s="593" t="s">
        <v>498</v>
      </c>
      <c r="B1" s="593"/>
      <c r="C1" s="593"/>
      <c r="D1" s="593"/>
      <c r="E1" s="593"/>
      <c r="F1" s="593"/>
      <c r="G1" s="593"/>
      <c r="H1" s="593"/>
      <c r="I1" s="593"/>
      <c r="J1" s="426"/>
      <c r="K1" s="415" t="s">
        <v>1089</v>
      </c>
    </row>
    <row r="2" spans="1:11" ht="25.5" customHeight="1">
      <c r="A2" s="594" t="s">
        <v>499</v>
      </c>
      <c r="B2" s="595"/>
      <c r="C2" s="596"/>
      <c r="D2" s="670" t="s">
        <v>500</v>
      </c>
      <c r="E2" s="670"/>
      <c r="F2" s="670" t="s">
        <v>501</v>
      </c>
      <c r="G2" s="670"/>
      <c r="H2" s="670">
        <v>2011</v>
      </c>
      <c r="I2" s="670"/>
      <c r="J2" s="440"/>
    </row>
    <row r="3" spans="1:11" ht="66" customHeight="1">
      <c r="A3" s="600"/>
      <c r="B3" s="601"/>
      <c r="C3" s="602"/>
      <c r="D3" s="136" t="s">
        <v>502</v>
      </c>
      <c r="E3" s="136" t="s">
        <v>503</v>
      </c>
      <c r="F3" s="136" t="s">
        <v>502</v>
      </c>
      <c r="G3" s="136" t="s">
        <v>503</v>
      </c>
      <c r="H3" s="136" t="s">
        <v>502</v>
      </c>
      <c r="I3" s="136" t="s">
        <v>503</v>
      </c>
      <c r="J3" s="441"/>
    </row>
    <row r="4" spans="1:11" ht="18" customHeight="1">
      <c r="A4" s="590" t="s">
        <v>504</v>
      </c>
      <c r="B4" s="591"/>
      <c r="C4" s="592"/>
      <c r="D4" s="137"/>
      <c r="E4" s="138"/>
      <c r="F4" s="137"/>
      <c r="G4" s="138"/>
      <c r="H4" s="137"/>
      <c r="I4" s="138"/>
      <c r="J4" s="437"/>
    </row>
    <row r="5" spans="1:11" ht="18" customHeight="1">
      <c r="A5" s="139"/>
      <c r="B5" s="140" t="s">
        <v>505</v>
      </c>
      <c r="C5" s="141"/>
      <c r="D5" s="142">
        <v>8.8000000000000007</v>
      </c>
      <c r="E5" s="138">
        <v>13.2</v>
      </c>
      <c r="F5" s="142">
        <v>7.9</v>
      </c>
      <c r="G5" s="138">
        <v>14.1</v>
      </c>
      <c r="H5" s="142">
        <v>8.6999999999999993</v>
      </c>
      <c r="I5" s="138">
        <v>15</v>
      </c>
      <c r="J5" s="437"/>
    </row>
    <row r="6" spans="1:11" ht="18" customHeight="1">
      <c r="A6" s="86"/>
      <c r="B6" s="143" t="s">
        <v>506</v>
      </c>
      <c r="C6" s="144"/>
      <c r="D6" s="125">
        <v>49.8</v>
      </c>
      <c r="E6" s="138">
        <v>43.1</v>
      </c>
      <c r="F6" s="125">
        <v>53.1</v>
      </c>
      <c r="G6" s="138">
        <v>41.3</v>
      </c>
      <c r="H6" s="125">
        <v>48.9</v>
      </c>
      <c r="I6" s="138">
        <v>39.4</v>
      </c>
      <c r="J6" s="437"/>
    </row>
    <row r="7" spans="1:11" ht="18" customHeight="1">
      <c r="A7" s="86"/>
      <c r="B7" s="145" t="s">
        <v>507</v>
      </c>
      <c r="C7" s="146"/>
      <c r="D7" s="126">
        <v>8.5</v>
      </c>
      <c r="E7" s="138">
        <v>9.9</v>
      </c>
      <c r="F7" s="126">
        <v>9.8000000000000007</v>
      </c>
      <c r="G7" s="138">
        <v>11.5</v>
      </c>
      <c r="H7" s="126">
        <v>11.1</v>
      </c>
      <c r="I7" s="138">
        <v>11.9</v>
      </c>
      <c r="J7" s="437"/>
    </row>
    <row r="8" spans="1:11" ht="18" customHeight="1">
      <c r="A8" s="86"/>
      <c r="B8" s="594" t="s">
        <v>176</v>
      </c>
      <c r="C8" s="596"/>
      <c r="D8" s="126">
        <v>67.099999999999994</v>
      </c>
      <c r="E8" s="138">
        <v>66.2</v>
      </c>
      <c r="F8" s="126">
        <v>70.900000000000006</v>
      </c>
      <c r="G8" s="138">
        <v>66.900000000000006</v>
      </c>
      <c r="H8" s="126">
        <v>68.599999999999994</v>
      </c>
      <c r="I8" s="138">
        <v>66.3</v>
      </c>
      <c r="J8" s="437"/>
    </row>
    <row r="9" spans="1:11" ht="18" customHeight="1">
      <c r="A9" s="590" t="s">
        <v>508</v>
      </c>
      <c r="B9" s="591"/>
      <c r="C9" s="592"/>
      <c r="D9" s="147"/>
      <c r="E9" s="138"/>
      <c r="F9" s="147"/>
      <c r="G9" s="138"/>
      <c r="H9" s="147"/>
      <c r="I9" s="138"/>
      <c r="J9" s="437"/>
    </row>
    <row r="10" spans="1:11" ht="18" customHeight="1">
      <c r="A10" s="86"/>
      <c r="B10" s="600" t="s">
        <v>509</v>
      </c>
      <c r="C10" s="602"/>
      <c r="D10" s="125">
        <v>1.1000000000000001</v>
      </c>
      <c r="E10" s="138">
        <v>1.1000000000000001</v>
      </c>
      <c r="F10" s="125">
        <v>1.2</v>
      </c>
      <c r="G10" s="138">
        <v>1.1000000000000001</v>
      </c>
      <c r="H10" s="138">
        <v>2.1</v>
      </c>
      <c r="I10" s="138">
        <v>1.1000000000000001</v>
      </c>
      <c r="J10" s="437"/>
    </row>
    <row r="11" spans="1:11" ht="18" customHeight="1">
      <c r="A11" s="86"/>
      <c r="B11" s="622" t="s">
        <v>510</v>
      </c>
      <c r="C11" s="592"/>
      <c r="D11" s="125">
        <v>8.1</v>
      </c>
      <c r="E11" s="138">
        <v>4.5999999999999996</v>
      </c>
      <c r="F11" s="125">
        <v>8.9</v>
      </c>
      <c r="G11" s="138">
        <v>4</v>
      </c>
      <c r="H11" s="138">
        <v>10</v>
      </c>
      <c r="I11" s="138">
        <v>3.7</v>
      </c>
      <c r="J11" s="437"/>
    </row>
    <row r="12" spans="1:11" ht="18" customHeight="1">
      <c r="A12" s="86"/>
      <c r="B12" s="590" t="s">
        <v>511</v>
      </c>
      <c r="C12" s="592"/>
      <c r="D12" s="126">
        <v>19.600000000000001</v>
      </c>
      <c r="E12" s="138">
        <v>10.8</v>
      </c>
      <c r="F12" s="126">
        <v>13.5</v>
      </c>
      <c r="G12" s="138">
        <v>9.3000000000000007</v>
      </c>
      <c r="H12" s="126">
        <v>13.5</v>
      </c>
      <c r="I12" s="138">
        <v>9.6</v>
      </c>
      <c r="J12" s="437"/>
    </row>
    <row r="13" spans="1:11" ht="18" customHeight="1">
      <c r="A13" s="86"/>
      <c r="B13" s="600" t="s">
        <v>176</v>
      </c>
      <c r="C13" s="592"/>
      <c r="D13" s="125">
        <v>28.7</v>
      </c>
      <c r="E13" s="138">
        <v>16.5</v>
      </c>
      <c r="F13" s="125">
        <v>23.7</v>
      </c>
      <c r="G13" s="138">
        <v>14.3</v>
      </c>
      <c r="H13" s="126">
        <v>25.6</v>
      </c>
      <c r="I13" s="138">
        <v>14.5</v>
      </c>
      <c r="J13" s="437"/>
    </row>
    <row r="14" spans="1:11" ht="19.5" customHeight="1">
      <c r="A14" s="148" t="s">
        <v>512</v>
      </c>
      <c r="B14" s="84"/>
      <c r="C14" s="149"/>
      <c r="D14" s="126"/>
      <c r="E14" s="138"/>
      <c r="F14" s="138"/>
      <c r="G14" s="138"/>
      <c r="H14" s="138"/>
      <c r="I14" s="138"/>
      <c r="J14" s="437"/>
    </row>
    <row r="15" spans="1:11" ht="18" customHeight="1">
      <c r="A15" s="150"/>
      <c r="B15" s="145" t="s">
        <v>513</v>
      </c>
      <c r="C15" s="146"/>
      <c r="D15" s="126">
        <v>3.7</v>
      </c>
      <c r="E15" s="138">
        <v>15.6</v>
      </c>
      <c r="F15" s="138">
        <v>4.5</v>
      </c>
      <c r="G15" s="138">
        <v>16.5</v>
      </c>
      <c r="H15" s="138">
        <v>4.7</v>
      </c>
      <c r="I15" s="138">
        <v>17.100000000000001</v>
      </c>
      <c r="J15" s="437"/>
    </row>
    <row r="16" spans="1:11" ht="18" customHeight="1">
      <c r="A16" s="151"/>
      <c r="B16" s="143" t="s">
        <v>514</v>
      </c>
      <c r="C16" s="144"/>
      <c r="D16" s="126">
        <v>0.4</v>
      </c>
      <c r="E16" s="138">
        <v>1.7</v>
      </c>
      <c r="F16" s="138">
        <v>0.9</v>
      </c>
      <c r="G16" s="138">
        <v>2.2000000000000002</v>
      </c>
      <c r="H16" s="138">
        <v>1.1000000000000001</v>
      </c>
      <c r="I16" s="138">
        <v>2.1</v>
      </c>
      <c r="J16" s="437"/>
    </row>
    <row r="17" spans="1:10" ht="18" customHeight="1">
      <c r="A17" s="81"/>
      <c r="B17" s="143" t="s">
        <v>176</v>
      </c>
      <c r="C17" s="144"/>
      <c r="D17" s="126">
        <v>4.2</v>
      </c>
      <c r="E17" s="138">
        <v>17.3</v>
      </c>
      <c r="F17" s="126">
        <v>5.5</v>
      </c>
      <c r="G17" s="138">
        <v>18.7</v>
      </c>
      <c r="H17" s="126">
        <v>5.8</v>
      </c>
      <c r="I17" s="138">
        <v>19.2</v>
      </c>
      <c r="J17" s="437"/>
    </row>
    <row r="18" spans="1:10" ht="18" customHeight="1">
      <c r="A18" s="590" t="s">
        <v>176</v>
      </c>
      <c r="B18" s="591"/>
      <c r="C18" s="592"/>
      <c r="D18" s="152">
        <v>100</v>
      </c>
      <c r="E18" s="152">
        <v>100</v>
      </c>
      <c r="F18" s="152">
        <v>100</v>
      </c>
      <c r="G18" s="152">
        <v>100</v>
      </c>
      <c r="H18" s="152">
        <v>100</v>
      </c>
      <c r="I18" s="152">
        <v>100</v>
      </c>
      <c r="J18" s="442"/>
    </row>
    <row r="19" spans="1:10">
      <c r="A19" s="53"/>
      <c r="B19" s="53"/>
      <c r="C19" s="53"/>
      <c r="D19" s="53"/>
      <c r="E19" s="53"/>
      <c r="F19" s="53"/>
      <c r="G19" s="53"/>
      <c r="H19" s="53"/>
      <c r="I19" s="53"/>
      <c r="J19" s="21"/>
    </row>
    <row r="20" spans="1:10" ht="20.100000000000001" customHeight="1">
      <c r="A20" s="111" t="s">
        <v>319</v>
      </c>
      <c r="B20" s="38" t="s">
        <v>84</v>
      </c>
      <c r="C20" s="648" t="s">
        <v>515</v>
      </c>
      <c r="D20" s="648"/>
      <c r="E20" s="648"/>
      <c r="F20" s="648"/>
      <c r="G20" s="648"/>
      <c r="H20" s="648"/>
      <c r="I20" s="648"/>
      <c r="J20" s="435"/>
    </row>
    <row r="21" spans="1:10" ht="16.5" customHeight="1">
      <c r="A21" s="53"/>
      <c r="B21" s="53"/>
      <c r="C21" s="53"/>
      <c r="D21" s="53"/>
      <c r="E21" s="53"/>
      <c r="F21" s="53"/>
      <c r="G21" s="53"/>
      <c r="H21" s="53"/>
      <c r="I21" s="53"/>
      <c r="J21" s="21"/>
    </row>
    <row r="22" spans="1:10" ht="52.5" customHeight="1">
      <c r="A22" s="60" t="s">
        <v>291</v>
      </c>
      <c r="B22" s="61" t="s">
        <v>194</v>
      </c>
      <c r="C22" s="554" t="s">
        <v>195</v>
      </c>
      <c r="D22" s="554"/>
      <c r="E22" s="554"/>
      <c r="F22" s="554"/>
      <c r="G22" s="554"/>
      <c r="H22" s="554"/>
      <c r="I22" s="554"/>
      <c r="J22" s="409"/>
    </row>
    <row r="23" spans="1:10" ht="16.5" customHeight="1">
      <c r="A23" s="58"/>
      <c r="B23" s="61"/>
      <c r="C23" s="58"/>
      <c r="D23" s="53"/>
      <c r="E23" s="53"/>
      <c r="F23" s="53"/>
      <c r="G23" s="53"/>
      <c r="H23" s="53"/>
      <c r="I23" s="53"/>
      <c r="J23" s="21"/>
    </row>
    <row r="24" spans="1:10" ht="16.5" customHeight="1">
      <c r="A24" s="58" t="s">
        <v>196</v>
      </c>
      <c r="B24" s="61" t="s">
        <v>194</v>
      </c>
      <c r="C24" s="588" t="s">
        <v>438</v>
      </c>
      <c r="D24" s="588"/>
      <c r="E24" s="588"/>
      <c r="F24" s="588"/>
      <c r="G24" s="588"/>
      <c r="H24" s="588"/>
      <c r="I24" s="588"/>
      <c r="J24" s="410"/>
    </row>
  </sheetData>
  <mergeCells count="16">
    <mergeCell ref="A4:C4"/>
    <mergeCell ref="A1:I1"/>
    <mergeCell ref="A2:C3"/>
    <mergeCell ref="D2:E2"/>
    <mergeCell ref="F2:G2"/>
    <mergeCell ref="H2:I2"/>
    <mergeCell ref="A18:C18"/>
    <mergeCell ref="C20:I20"/>
    <mergeCell ref="C22:I22"/>
    <mergeCell ref="C24:I24"/>
    <mergeCell ref="B8:C8"/>
    <mergeCell ref="A9:C9"/>
    <mergeCell ref="B10:C10"/>
    <mergeCell ref="B11:C11"/>
    <mergeCell ref="B12:C12"/>
    <mergeCell ref="B13:C13"/>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2" fitToHeight="0" orientation="landscape" r:id="rId1"/>
  <headerFooter>
    <oddFooter>&amp;L&amp;"Times New Roman,標準"&amp;10(&amp;A)&amp;R&amp;"Times New Roman,標準"&amp;10P.&amp;P /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1"/>
  <sheetViews>
    <sheetView showGridLines="0" workbookViewId="0">
      <pane xSplit="3" ySplit="3" topLeftCell="D4" activePane="bottomRight" state="frozen"/>
      <selection activeCell="D1" sqref="D1:J1048576"/>
      <selection pane="topRight" activeCell="D1" sqref="D1:J1048576"/>
      <selection pane="bottomLeft" activeCell="D1" sqref="D1:J1048576"/>
      <selection pane="bottomRight" activeCell="K1" sqref="K1"/>
    </sheetView>
  </sheetViews>
  <sheetFormatPr defaultRowHeight="16.5"/>
  <cols>
    <col min="1" max="1" width="10.625" style="123" customWidth="1"/>
    <col min="2" max="2" width="5.625" style="123" customWidth="1"/>
    <col min="3" max="3" width="27.875" style="123" customWidth="1"/>
    <col min="4" max="9" width="15.625" style="123" customWidth="1"/>
    <col min="10" max="10" width="9" style="130" customWidth="1"/>
    <col min="11" max="16384" width="9" style="123"/>
  </cols>
  <sheetData>
    <row r="1" spans="1:11" s="53" customFormat="1" ht="35.25" customHeight="1">
      <c r="A1" s="593" t="s">
        <v>516</v>
      </c>
      <c r="B1" s="593"/>
      <c r="C1" s="593"/>
      <c r="D1" s="593"/>
      <c r="E1" s="593"/>
      <c r="F1" s="593"/>
      <c r="G1" s="593"/>
      <c r="H1" s="593"/>
      <c r="I1" s="593"/>
      <c r="J1" s="426"/>
      <c r="K1" s="415" t="s">
        <v>1089</v>
      </c>
    </row>
    <row r="2" spans="1:11" s="53" customFormat="1" ht="25.5" customHeight="1">
      <c r="A2" s="594" t="s">
        <v>517</v>
      </c>
      <c r="B2" s="595"/>
      <c r="C2" s="596"/>
      <c r="D2" s="671" t="s">
        <v>518</v>
      </c>
      <c r="E2" s="671"/>
      <c r="F2" s="671" t="s">
        <v>519</v>
      </c>
      <c r="G2" s="671"/>
      <c r="H2" s="671" t="s">
        <v>176</v>
      </c>
      <c r="I2" s="671"/>
      <c r="J2" s="441"/>
    </row>
    <row r="3" spans="1:11" s="53" customFormat="1" ht="36.75" customHeight="1">
      <c r="A3" s="600"/>
      <c r="B3" s="601"/>
      <c r="C3" s="602"/>
      <c r="D3" s="136" t="s">
        <v>520</v>
      </c>
      <c r="E3" s="136" t="s">
        <v>521</v>
      </c>
      <c r="F3" s="136" t="s">
        <v>520</v>
      </c>
      <c r="G3" s="136" t="s">
        <v>521</v>
      </c>
      <c r="H3" s="136" t="s">
        <v>520</v>
      </c>
      <c r="I3" s="136" t="s">
        <v>521</v>
      </c>
      <c r="J3" s="441"/>
    </row>
    <row r="4" spans="1:11" s="53" customFormat="1" ht="18" customHeight="1">
      <c r="A4" s="86" t="s">
        <v>206</v>
      </c>
      <c r="B4" s="590" t="s">
        <v>522</v>
      </c>
      <c r="C4" s="592"/>
      <c r="D4" s="138">
        <v>0.6</v>
      </c>
      <c r="E4" s="138">
        <v>0.4</v>
      </c>
      <c r="F4" s="138">
        <v>9.3000000000000007</v>
      </c>
      <c r="G4" s="138">
        <v>8.6999999999999993</v>
      </c>
      <c r="H4" s="138">
        <v>5.5</v>
      </c>
      <c r="I4" s="138">
        <v>7.3</v>
      </c>
      <c r="J4" s="437"/>
    </row>
    <row r="5" spans="1:11" s="53" customFormat="1" ht="18" customHeight="1">
      <c r="A5" s="86"/>
      <c r="B5" s="590" t="s">
        <v>523</v>
      </c>
      <c r="C5" s="592"/>
      <c r="D5" s="125"/>
      <c r="E5" s="138"/>
      <c r="F5" s="125"/>
      <c r="G5" s="138"/>
      <c r="H5" s="125"/>
      <c r="I5" s="138"/>
      <c r="J5" s="437"/>
    </row>
    <row r="6" spans="1:11" s="53" customFormat="1" ht="18" customHeight="1">
      <c r="A6" s="86"/>
      <c r="B6" s="153"/>
      <c r="C6" s="154" t="s">
        <v>524</v>
      </c>
      <c r="D6" s="126">
        <v>71.400000000000006</v>
      </c>
      <c r="E6" s="138">
        <v>82</v>
      </c>
      <c r="F6" s="126">
        <v>23.3</v>
      </c>
      <c r="G6" s="138">
        <v>17.899999999999999</v>
      </c>
      <c r="H6" s="126">
        <v>44.3</v>
      </c>
      <c r="I6" s="138">
        <v>28.6</v>
      </c>
      <c r="J6" s="437"/>
    </row>
    <row r="7" spans="1:11" s="53" customFormat="1" ht="18" customHeight="1">
      <c r="A7" s="86"/>
      <c r="B7" s="153"/>
      <c r="C7" s="155" t="s">
        <v>525</v>
      </c>
      <c r="D7" s="126">
        <v>25.2</v>
      </c>
      <c r="E7" s="138">
        <v>14.8</v>
      </c>
      <c r="F7" s="126">
        <v>9.3000000000000007</v>
      </c>
      <c r="G7" s="138">
        <v>7.6</v>
      </c>
      <c r="H7" s="126">
        <v>16.2</v>
      </c>
      <c r="I7" s="138">
        <v>8.8000000000000007</v>
      </c>
      <c r="J7" s="437"/>
    </row>
    <row r="8" spans="1:11" s="53" customFormat="1" ht="18" customHeight="1">
      <c r="A8" s="86"/>
      <c r="B8" s="590" t="s">
        <v>526</v>
      </c>
      <c r="C8" s="592"/>
      <c r="D8" s="138"/>
      <c r="E8" s="138"/>
      <c r="F8" s="138"/>
      <c r="G8" s="138"/>
      <c r="H8" s="138"/>
      <c r="I8" s="138"/>
      <c r="J8" s="437"/>
    </row>
    <row r="9" spans="1:11" s="53" customFormat="1" ht="18" customHeight="1">
      <c r="A9" s="86"/>
      <c r="B9" s="156"/>
      <c r="C9" s="146" t="s">
        <v>527</v>
      </c>
      <c r="D9" s="125" t="s">
        <v>175</v>
      </c>
      <c r="E9" s="138">
        <v>0</v>
      </c>
      <c r="F9" s="125">
        <v>3.8</v>
      </c>
      <c r="G9" s="138">
        <v>4.8</v>
      </c>
      <c r="H9" s="138">
        <v>2.1</v>
      </c>
      <c r="I9" s="138">
        <v>4</v>
      </c>
      <c r="J9" s="437"/>
    </row>
    <row r="10" spans="1:11" s="53" customFormat="1" ht="18" customHeight="1">
      <c r="A10" s="86"/>
      <c r="B10" s="153"/>
      <c r="C10" s="146" t="s">
        <v>528</v>
      </c>
      <c r="D10" s="126" t="s">
        <v>175</v>
      </c>
      <c r="E10" s="138" t="s">
        <v>175</v>
      </c>
      <c r="F10" s="126">
        <v>46.5</v>
      </c>
      <c r="G10" s="138">
        <v>56.2</v>
      </c>
      <c r="H10" s="126">
        <v>26.2</v>
      </c>
      <c r="I10" s="138">
        <v>46.7</v>
      </c>
      <c r="J10" s="437"/>
    </row>
    <row r="11" spans="1:11" s="53" customFormat="1" ht="20.25" customHeight="1">
      <c r="A11" s="86"/>
      <c r="B11" s="600" t="s">
        <v>481</v>
      </c>
      <c r="C11" s="592"/>
      <c r="D11" s="125">
        <v>2.9</v>
      </c>
      <c r="E11" s="138">
        <v>2.8</v>
      </c>
      <c r="F11" s="125">
        <v>7.9</v>
      </c>
      <c r="G11" s="138">
        <v>4.8</v>
      </c>
      <c r="H11" s="126">
        <v>5.7</v>
      </c>
      <c r="I11" s="138">
        <v>4.5</v>
      </c>
      <c r="J11" s="437"/>
    </row>
    <row r="12" spans="1:11" s="53" customFormat="1" ht="19.5" customHeight="1">
      <c r="A12" s="86"/>
      <c r="B12" s="590" t="s">
        <v>176</v>
      </c>
      <c r="C12" s="592"/>
      <c r="D12" s="126">
        <v>100</v>
      </c>
      <c r="E12" s="138">
        <v>100</v>
      </c>
      <c r="F12" s="138">
        <v>100</v>
      </c>
      <c r="G12" s="138">
        <v>100</v>
      </c>
      <c r="H12" s="138">
        <v>100</v>
      </c>
      <c r="I12" s="138">
        <v>100</v>
      </c>
      <c r="J12" s="437"/>
    </row>
    <row r="13" spans="1:11" s="53" customFormat="1" ht="18" customHeight="1">
      <c r="A13" s="79" t="s">
        <v>208</v>
      </c>
      <c r="B13" s="600" t="s">
        <v>522</v>
      </c>
      <c r="C13" s="602"/>
      <c r="D13" s="142">
        <v>0.4</v>
      </c>
      <c r="E13" s="142">
        <v>0.3</v>
      </c>
      <c r="F13" s="142">
        <v>5</v>
      </c>
      <c r="G13" s="142">
        <v>8.5</v>
      </c>
      <c r="H13" s="142">
        <v>4.2</v>
      </c>
      <c r="I13" s="142">
        <v>7.3</v>
      </c>
      <c r="J13" s="437"/>
    </row>
    <row r="14" spans="1:11" s="53" customFormat="1" ht="18" customHeight="1">
      <c r="A14" s="86"/>
      <c r="B14" s="590" t="s">
        <v>523</v>
      </c>
      <c r="C14" s="592"/>
      <c r="D14" s="125" t="s">
        <v>529</v>
      </c>
      <c r="E14" s="138" t="s">
        <v>529</v>
      </c>
      <c r="F14" s="125" t="s">
        <v>529</v>
      </c>
      <c r="G14" s="138" t="s">
        <v>529</v>
      </c>
      <c r="H14" s="125" t="s">
        <v>529</v>
      </c>
      <c r="I14" s="138" t="s">
        <v>529</v>
      </c>
      <c r="J14" s="437"/>
    </row>
    <row r="15" spans="1:11" s="53" customFormat="1" ht="18" customHeight="1">
      <c r="A15" s="86"/>
      <c r="B15" s="153"/>
      <c r="C15" s="154" t="s">
        <v>524</v>
      </c>
      <c r="D15" s="126">
        <v>75.900000000000006</v>
      </c>
      <c r="E15" s="138">
        <v>82.3</v>
      </c>
      <c r="F15" s="126">
        <v>7</v>
      </c>
      <c r="G15" s="138">
        <v>14.8</v>
      </c>
      <c r="H15" s="126">
        <v>19.600000000000001</v>
      </c>
      <c r="I15" s="138">
        <v>24.7</v>
      </c>
      <c r="J15" s="437"/>
    </row>
    <row r="16" spans="1:11" s="53" customFormat="1" ht="18" customHeight="1">
      <c r="A16" s="86"/>
      <c r="B16" s="153"/>
      <c r="C16" s="155" t="s">
        <v>525</v>
      </c>
      <c r="D16" s="126">
        <v>19.899999999999999</v>
      </c>
      <c r="E16" s="138">
        <v>14.6</v>
      </c>
      <c r="F16" s="126">
        <v>2.5</v>
      </c>
      <c r="G16" s="138">
        <v>6.1</v>
      </c>
      <c r="H16" s="126">
        <v>5.6</v>
      </c>
      <c r="I16" s="138">
        <v>7.4</v>
      </c>
      <c r="J16" s="437"/>
    </row>
    <row r="17" spans="1:10" s="53" customFormat="1" ht="18" customHeight="1">
      <c r="A17" s="86"/>
      <c r="B17" s="590" t="s">
        <v>526</v>
      </c>
      <c r="C17" s="592"/>
      <c r="D17" s="138" t="s">
        <v>529</v>
      </c>
      <c r="E17" s="138" t="s">
        <v>529</v>
      </c>
      <c r="F17" s="138" t="s">
        <v>529</v>
      </c>
      <c r="G17" s="138" t="s">
        <v>529</v>
      </c>
      <c r="H17" s="138" t="s">
        <v>529</v>
      </c>
      <c r="I17" s="138" t="s">
        <v>529</v>
      </c>
      <c r="J17" s="437"/>
    </row>
    <row r="18" spans="1:10" s="53" customFormat="1" ht="18" customHeight="1">
      <c r="A18" s="86"/>
      <c r="B18" s="156"/>
      <c r="C18" s="146" t="s">
        <v>527</v>
      </c>
      <c r="D18" s="125" t="s">
        <v>175</v>
      </c>
      <c r="E18" s="138">
        <v>0</v>
      </c>
      <c r="F18" s="125">
        <v>1</v>
      </c>
      <c r="G18" s="138">
        <v>1.6</v>
      </c>
      <c r="H18" s="138">
        <v>0.8</v>
      </c>
      <c r="I18" s="138">
        <v>1.4</v>
      </c>
      <c r="J18" s="437"/>
    </row>
    <row r="19" spans="1:10" s="53" customFormat="1" ht="18" customHeight="1">
      <c r="A19" s="86"/>
      <c r="B19" s="153"/>
      <c r="C19" s="146" t="s">
        <v>528</v>
      </c>
      <c r="D19" s="126" t="s">
        <v>175</v>
      </c>
      <c r="E19" s="138">
        <v>0</v>
      </c>
      <c r="F19" s="126">
        <v>81.099999999999994</v>
      </c>
      <c r="G19" s="138">
        <v>63.6</v>
      </c>
      <c r="H19" s="126">
        <v>66.400000000000006</v>
      </c>
      <c r="I19" s="138">
        <v>54.2</v>
      </c>
      <c r="J19" s="437"/>
    </row>
    <row r="20" spans="1:10" s="53" customFormat="1" ht="20.25" customHeight="1">
      <c r="A20" s="86"/>
      <c r="B20" s="600" t="s">
        <v>481</v>
      </c>
      <c r="C20" s="592"/>
      <c r="D20" s="125">
        <v>3.8</v>
      </c>
      <c r="E20" s="138">
        <v>2.8</v>
      </c>
      <c r="F20" s="125">
        <v>3.4</v>
      </c>
      <c r="G20" s="138">
        <v>5.3</v>
      </c>
      <c r="H20" s="126">
        <v>3.5</v>
      </c>
      <c r="I20" s="138">
        <v>4.9000000000000004</v>
      </c>
      <c r="J20" s="437"/>
    </row>
    <row r="21" spans="1:10" s="53" customFormat="1" ht="19.5" customHeight="1">
      <c r="A21" s="86"/>
      <c r="B21" s="590" t="s">
        <v>176</v>
      </c>
      <c r="C21" s="592"/>
      <c r="D21" s="126">
        <v>100</v>
      </c>
      <c r="E21" s="138">
        <v>100</v>
      </c>
      <c r="F21" s="138">
        <v>100</v>
      </c>
      <c r="G21" s="138">
        <v>100</v>
      </c>
      <c r="H21" s="138">
        <v>100</v>
      </c>
      <c r="I21" s="138">
        <v>100</v>
      </c>
      <c r="J21" s="437"/>
    </row>
    <row r="22" spans="1:10" s="53" customFormat="1" ht="18" customHeight="1">
      <c r="A22" s="79" t="s">
        <v>176</v>
      </c>
      <c r="B22" s="600" t="s">
        <v>522</v>
      </c>
      <c r="C22" s="602"/>
      <c r="D22" s="142">
        <v>0.5</v>
      </c>
      <c r="E22" s="142">
        <v>0.4</v>
      </c>
      <c r="F22" s="142">
        <v>6</v>
      </c>
      <c r="G22" s="142">
        <v>8.6</v>
      </c>
      <c r="H22" s="142">
        <v>4.5999999999999996</v>
      </c>
      <c r="I22" s="142">
        <v>7.3</v>
      </c>
      <c r="J22" s="437"/>
    </row>
    <row r="23" spans="1:10" s="53" customFormat="1" ht="18" customHeight="1">
      <c r="A23" s="86"/>
      <c r="B23" s="590" t="s">
        <v>523</v>
      </c>
      <c r="C23" s="592"/>
      <c r="D23" s="125" t="s">
        <v>529</v>
      </c>
      <c r="E23" s="138" t="s">
        <v>529</v>
      </c>
      <c r="F23" s="125" t="s">
        <v>529</v>
      </c>
      <c r="G23" s="138" t="s">
        <v>529</v>
      </c>
      <c r="H23" s="125" t="s">
        <v>529</v>
      </c>
      <c r="I23" s="138" t="s">
        <v>529</v>
      </c>
      <c r="J23" s="437"/>
    </row>
    <row r="24" spans="1:10" s="53" customFormat="1" ht="18" customHeight="1">
      <c r="A24" s="86"/>
      <c r="B24" s="153"/>
      <c r="C24" s="154" t="s">
        <v>524</v>
      </c>
      <c r="D24" s="126">
        <v>73.5</v>
      </c>
      <c r="E24" s="138">
        <v>82.1</v>
      </c>
      <c r="F24" s="126">
        <v>10.9</v>
      </c>
      <c r="G24" s="138">
        <v>16.3</v>
      </c>
      <c r="H24" s="126">
        <v>27.3</v>
      </c>
      <c r="I24" s="138">
        <v>26.6</v>
      </c>
      <c r="J24" s="437"/>
    </row>
    <row r="25" spans="1:10" s="53" customFormat="1" ht="18" customHeight="1">
      <c r="A25" s="86"/>
      <c r="B25" s="153"/>
      <c r="C25" s="155" t="s">
        <v>525</v>
      </c>
      <c r="D25" s="126">
        <v>22.7</v>
      </c>
      <c r="E25" s="138">
        <v>14.7</v>
      </c>
      <c r="F25" s="126">
        <v>4.0999999999999996</v>
      </c>
      <c r="G25" s="138">
        <v>6.8</v>
      </c>
      <c r="H25" s="126">
        <v>9</v>
      </c>
      <c r="I25" s="138">
        <v>8.1</v>
      </c>
      <c r="J25" s="437"/>
    </row>
    <row r="26" spans="1:10" s="53" customFormat="1" ht="18" customHeight="1">
      <c r="A26" s="86"/>
      <c r="B26" s="590" t="s">
        <v>526</v>
      </c>
      <c r="C26" s="592"/>
      <c r="D26" s="138" t="s">
        <v>529</v>
      </c>
      <c r="E26" s="138" t="s">
        <v>529</v>
      </c>
      <c r="F26" s="138" t="s">
        <v>529</v>
      </c>
      <c r="G26" s="138" t="s">
        <v>529</v>
      </c>
      <c r="H26" s="138" t="s">
        <v>529</v>
      </c>
      <c r="I26" s="138" t="s">
        <v>529</v>
      </c>
      <c r="J26" s="437"/>
    </row>
    <row r="27" spans="1:10" s="53" customFormat="1" ht="18" customHeight="1">
      <c r="A27" s="86"/>
      <c r="B27" s="156"/>
      <c r="C27" s="146" t="s">
        <v>527</v>
      </c>
      <c r="D27" s="125" t="s">
        <v>175</v>
      </c>
      <c r="E27" s="138">
        <v>0</v>
      </c>
      <c r="F27" s="125">
        <v>1.7</v>
      </c>
      <c r="G27" s="138">
        <v>3.2</v>
      </c>
      <c r="H27" s="138">
        <v>1.2</v>
      </c>
      <c r="I27" s="138">
        <v>2.7</v>
      </c>
      <c r="J27" s="437"/>
    </row>
    <row r="28" spans="1:10" s="53" customFormat="1" ht="18" customHeight="1">
      <c r="A28" s="86"/>
      <c r="B28" s="153"/>
      <c r="C28" s="146" t="s">
        <v>528</v>
      </c>
      <c r="D28" s="126" t="s">
        <v>175</v>
      </c>
      <c r="E28" s="138">
        <v>0</v>
      </c>
      <c r="F28" s="126">
        <v>72.8</v>
      </c>
      <c r="G28" s="138">
        <v>60</v>
      </c>
      <c r="H28" s="126">
        <v>53.7</v>
      </c>
      <c r="I28" s="138">
        <v>50.6</v>
      </c>
      <c r="J28" s="437"/>
    </row>
    <row r="29" spans="1:10" s="53" customFormat="1" ht="20.25" customHeight="1">
      <c r="A29" s="86"/>
      <c r="B29" s="600" t="s">
        <v>481</v>
      </c>
      <c r="C29" s="592"/>
      <c r="D29" s="125">
        <v>3.3</v>
      </c>
      <c r="E29" s="138">
        <v>2.8</v>
      </c>
      <c r="F29" s="125">
        <v>4.5</v>
      </c>
      <c r="G29" s="138">
        <v>5.0999999999999996</v>
      </c>
      <c r="H29" s="126">
        <v>4.2</v>
      </c>
      <c r="I29" s="138">
        <v>4.7</v>
      </c>
      <c r="J29" s="437"/>
    </row>
    <row r="30" spans="1:10" s="53" customFormat="1" ht="19.5" customHeight="1">
      <c r="A30" s="81"/>
      <c r="B30" s="590" t="s">
        <v>176</v>
      </c>
      <c r="C30" s="592"/>
      <c r="D30" s="126">
        <v>100</v>
      </c>
      <c r="E30" s="138">
        <v>100</v>
      </c>
      <c r="F30" s="138">
        <v>100</v>
      </c>
      <c r="G30" s="138">
        <v>100</v>
      </c>
      <c r="H30" s="138">
        <v>100</v>
      </c>
      <c r="I30" s="138">
        <v>100</v>
      </c>
      <c r="J30" s="437"/>
    </row>
    <row r="31" spans="1:10" s="53" customFormat="1" ht="16.5" customHeight="1">
      <c r="J31" s="21"/>
    </row>
    <row r="32" spans="1:10" s="53" customFormat="1" ht="20.100000000000001" customHeight="1">
      <c r="A32" s="111" t="s">
        <v>319</v>
      </c>
      <c r="B32" s="38" t="s">
        <v>84</v>
      </c>
      <c r="C32" s="648" t="s">
        <v>530</v>
      </c>
      <c r="D32" s="648"/>
      <c r="E32" s="648"/>
      <c r="F32" s="648"/>
      <c r="G32" s="648"/>
      <c r="H32" s="648"/>
      <c r="I32" s="648"/>
      <c r="J32" s="435"/>
    </row>
    <row r="33" spans="1:10" s="53" customFormat="1" ht="20.100000000000001" customHeight="1">
      <c r="A33" s="111"/>
      <c r="B33" s="38" t="s">
        <v>86</v>
      </c>
      <c r="C33" s="648" t="s">
        <v>531</v>
      </c>
      <c r="D33" s="648"/>
      <c r="E33" s="648"/>
      <c r="F33" s="648"/>
      <c r="G33" s="648"/>
      <c r="H33" s="648"/>
      <c r="I33" s="648"/>
      <c r="J33" s="435"/>
    </row>
    <row r="34" spans="1:10" s="53" customFormat="1" ht="20.100000000000001" customHeight="1">
      <c r="A34" s="111"/>
      <c r="B34" s="38" t="s">
        <v>184</v>
      </c>
      <c r="C34" s="648" t="s">
        <v>532</v>
      </c>
      <c r="D34" s="648"/>
      <c r="E34" s="648"/>
      <c r="F34" s="648"/>
      <c r="G34" s="648"/>
      <c r="H34" s="648"/>
      <c r="I34" s="648"/>
      <c r="J34" s="435"/>
    </row>
    <row r="35" spans="1:10" s="53" customFormat="1" ht="20.100000000000001" customHeight="1">
      <c r="A35" s="111"/>
      <c r="B35" s="59" t="s">
        <v>289</v>
      </c>
      <c r="C35" s="588" t="s">
        <v>290</v>
      </c>
      <c r="D35" s="588"/>
      <c r="E35" s="588"/>
      <c r="F35" s="588"/>
      <c r="G35" s="588"/>
      <c r="H35" s="588"/>
      <c r="I35" s="588"/>
      <c r="J35" s="410"/>
    </row>
    <row r="36" spans="1:10" s="53" customFormat="1" ht="20.100000000000001" customHeight="1">
      <c r="A36" s="111"/>
      <c r="B36" s="112">
        <v>0</v>
      </c>
      <c r="C36" s="105" t="s">
        <v>459</v>
      </c>
      <c r="D36" s="96"/>
      <c r="E36" s="96"/>
      <c r="F36" s="96"/>
      <c r="G36" s="96"/>
      <c r="H36" s="96"/>
      <c r="I36" s="96"/>
      <c r="J36" s="435"/>
    </row>
    <row r="37" spans="1:10" s="53" customFormat="1" ht="20.100000000000001" customHeight="1">
      <c r="A37" s="111"/>
      <c r="B37" s="157"/>
      <c r="D37" s="96"/>
      <c r="E37" s="96"/>
      <c r="F37" s="96"/>
      <c r="G37" s="96"/>
      <c r="H37" s="96"/>
      <c r="I37" s="96"/>
      <c r="J37" s="435"/>
    </row>
    <row r="38" spans="1:10" s="53" customFormat="1" ht="16.5" customHeight="1">
      <c r="J38" s="21"/>
    </row>
    <row r="39" spans="1:10" s="53" customFormat="1" ht="52.5" customHeight="1">
      <c r="A39" s="60" t="s">
        <v>291</v>
      </c>
      <c r="B39" s="61" t="s">
        <v>194</v>
      </c>
      <c r="C39" s="554" t="s">
        <v>195</v>
      </c>
      <c r="D39" s="554"/>
      <c r="E39" s="554"/>
      <c r="F39" s="554"/>
      <c r="G39" s="554"/>
      <c r="H39" s="554"/>
      <c r="I39" s="554"/>
      <c r="J39" s="409"/>
    </row>
    <row r="40" spans="1:10" s="53" customFormat="1" ht="16.5" customHeight="1">
      <c r="A40" s="58"/>
      <c r="B40" s="61"/>
      <c r="C40" s="58"/>
      <c r="J40" s="21"/>
    </row>
    <row r="41" spans="1:10" s="53" customFormat="1" ht="16.5" customHeight="1">
      <c r="A41" s="58" t="s">
        <v>196</v>
      </c>
      <c r="B41" s="61" t="s">
        <v>194</v>
      </c>
      <c r="C41" s="588" t="s">
        <v>438</v>
      </c>
      <c r="D41" s="588"/>
      <c r="E41" s="588"/>
      <c r="F41" s="588"/>
      <c r="G41" s="588"/>
      <c r="H41" s="588"/>
      <c r="I41" s="588"/>
      <c r="J41" s="410"/>
    </row>
  </sheetData>
  <mergeCells count="26">
    <mergeCell ref="B4:C4"/>
    <mergeCell ref="A1:I1"/>
    <mergeCell ref="A2:C3"/>
    <mergeCell ref="D2:E2"/>
    <mergeCell ref="F2:G2"/>
    <mergeCell ref="H2:I2"/>
    <mergeCell ref="B26:C26"/>
    <mergeCell ref="B5:C5"/>
    <mergeCell ref="B8:C8"/>
    <mergeCell ref="B11:C11"/>
    <mergeCell ref="B12:C12"/>
    <mergeCell ref="B13:C13"/>
    <mergeCell ref="B14:C14"/>
    <mergeCell ref="B17:C17"/>
    <mergeCell ref="B20:C20"/>
    <mergeCell ref="B21:C21"/>
    <mergeCell ref="B22:C22"/>
    <mergeCell ref="B23:C23"/>
    <mergeCell ref="C39:I39"/>
    <mergeCell ref="C41:I41"/>
    <mergeCell ref="B29:C29"/>
    <mergeCell ref="B30:C30"/>
    <mergeCell ref="C32:I32"/>
    <mergeCell ref="C33:I33"/>
    <mergeCell ref="C34:I34"/>
    <mergeCell ref="C35:I35"/>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5"/>
  <sheetViews>
    <sheetView showGridLines="0" workbookViewId="0">
      <pane xSplit="3" ySplit="4" topLeftCell="D5" activePane="bottomRight" state="frozen"/>
      <selection activeCell="B27" sqref="B27:O27"/>
      <selection pane="topRight" activeCell="B27" sqref="B27:O27"/>
      <selection pane="bottomLeft" activeCell="B27" sqref="B27:O27"/>
      <selection pane="bottomRight" activeCell="K1" sqref="K1"/>
    </sheetView>
  </sheetViews>
  <sheetFormatPr defaultRowHeight="14.25"/>
  <cols>
    <col min="1" max="1" width="10.625" style="53" customWidth="1"/>
    <col min="2" max="2" width="4.625" style="53" customWidth="1"/>
    <col min="3" max="3" width="8.875" style="53" customWidth="1"/>
    <col min="4" max="9" width="19.875" style="53" customWidth="1"/>
    <col min="10" max="10" width="9" style="21" customWidth="1"/>
    <col min="11" max="16384" width="9" style="53"/>
  </cols>
  <sheetData>
    <row r="1" spans="1:11" ht="30" customHeight="1">
      <c r="A1" s="593" t="s">
        <v>533</v>
      </c>
      <c r="B1" s="593"/>
      <c r="C1" s="593"/>
      <c r="D1" s="593"/>
      <c r="E1" s="593"/>
      <c r="F1" s="593"/>
      <c r="G1" s="593"/>
      <c r="H1" s="593"/>
      <c r="I1" s="593"/>
      <c r="J1" s="426"/>
      <c r="K1" s="415" t="s">
        <v>1089</v>
      </c>
    </row>
    <row r="2" spans="1:11" ht="30" customHeight="1">
      <c r="A2" s="158"/>
      <c r="B2" s="159"/>
      <c r="C2" s="159"/>
      <c r="D2" s="570" t="s">
        <v>534</v>
      </c>
      <c r="E2" s="571"/>
      <c r="F2" s="572"/>
      <c r="G2" s="571" t="s">
        <v>535</v>
      </c>
      <c r="H2" s="571"/>
      <c r="I2" s="572"/>
      <c r="J2" s="408"/>
    </row>
    <row r="3" spans="1:11" ht="59.25" customHeight="1">
      <c r="A3" s="565" t="s">
        <v>536</v>
      </c>
      <c r="B3" s="566"/>
      <c r="C3" s="567"/>
      <c r="D3" s="160">
        <v>2001</v>
      </c>
      <c r="E3" s="160">
        <v>2006</v>
      </c>
      <c r="F3" s="160">
        <v>2011</v>
      </c>
      <c r="G3" s="160">
        <v>2001</v>
      </c>
      <c r="H3" s="160">
        <v>2006</v>
      </c>
      <c r="I3" s="160">
        <v>2011</v>
      </c>
      <c r="J3" s="427"/>
    </row>
    <row r="4" spans="1:11" s="88" customFormat="1" ht="28.5" customHeight="1">
      <c r="A4" s="568"/>
      <c r="B4" s="564"/>
      <c r="C4" s="569"/>
      <c r="D4" s="603" t="s">
        <v>537</v>
      </c>
      <c r="E4" s="604"/>
      <c r="F4" s="604"/>
      <c r="G4" s="604"/>
      <c r="H4" s="604"/>
      <c r="I4" s="605"/>
      <c r="J4" s="426"/>
    </row>
    <row r="5" spans="1:11" s="88" customFormat="1" ht="28.5" customHeight="1">
      <c r="A5" s="672" t="s">
        <v>538</v>
      </c>
      <c r="B5" s="673"/>
      <c r="C5" s="674"/>
      <c r="D5" s="161">
        <v>120712</v>
      </c>
      <c r="E5" s="161">
        <v>113671</v>
      </c>
      <c r="F5" s="161">
        <v>77220</v>
      </c>
      <c r="G5" s="161">
        <v>2155824</v>
      </c>
      <c r="H5" s="161">
        <v>2123995</v>
      </c>
      <c r="I5" s="161">
        <v>2081465</v>
      </c>
      <c r="J5" s="443"/>
    </row>
    <row r="6" spans="1:11" s="88" customFormat="1" ht="28.5" customHeight="1">
      <c r="A6" s="653"/>
      <c r="B6" s="654"/>
      <c r="C6" s="660"/>
      <c r="D6" s="162">
        <v>45.3</v>
      </c>
      <c r="E6" s="162">
        <v>52.4</v>
      </c>
      <c r="F6" s="162">
        <v>45.1</v>
      </c>
      <c r="G6" s="162">
        <v>33</v>
      </c>
      <c r="H6" s="162">
        <v>31.8</v>
      </c>
      <c r="I6" s="162">
        <v>30.5</v>
      </c>
      <c r="J6" s="444"/>
    </row>
    <row r="7" spans="1:11" ht="28.5" customHeight="1">
      <c r="A7" s="672" t="s">
        <v>539</v>
      </c>
      <c r="B7" s="673"/>
      <c r="C7" s="674"/>
      <c r="D7" s="161">
        <v>17262</v>
      </c>
      <c r="E7" s="161">
        <v>16224</v>
      </c>
      <c r="F7" s="161">
        <v>12097</v>
      </c>
      <c r="G7" s="161">
        <v>1124565</v>
      </c>
      <c r="H7" s="161">
        <v>1201503</v>
      </c>
      <c r="I7" s="161">
        <v>1180820</v>
      </c>
      <c r="J7" s="443"/>
    </row>
    <row r="8" spans="1:11" ht="28.5" customHeight="1">
      <c r="A8" s="653"/>
      <c r="B8" s="654"/>
      <c r="C8" s="660"/>
      <c r="D8" s="162">
        <v>6.5</v>
      </c>
      <c r="E8" s="162">
        <v>7.5</v>
      </c>
      <c r="F8" s="162">
        <v>7.1</v>
      </c>
      <c r="G8" s="162">
        <v>17.2</v>
      </c>
      <c r="H8" s="162">
        <v>18</v>
      </c>
      <c r="I8" s="162">
        <v>17.3</v>
      </c>
      <c r="J8" s="444"/>
    </row>
    <row r="9" spans="1:11" ht="28.5" customHeight="1">
      <c r="A9" s="672" t="s">
        <v>540</v>
      </c>
      <c r="B9" s="673"/>
      <c r="C9" s="674"/>
      <c r="D9" s="161">
        <v>116550</v>
      </c>
      <c r="E9" s="161">
        <v>80952</v>
      </c>
      <c r="F9" s="161">
        <v>75211</v>
      </c>
      <c r="G9" s="161">
        <v>3083620</v>
      </c>
      <c r="H9" s="161">
        <v>3222579</v>
      </c>
      <c r="I9" s="161">
        <v>3423024</v>
      </c>
      <c r="J9" s="443"/>
    </row>
    <row r="10" spans="1:11" ht="28.5" customHeight="1">
      <c r="A10" s="653"/>
      <c r="B10" s="654"/>
      <c r="C10" s="660"/>
      <c r="D10" s="162">
        <v>43.7</v>
      </c>
      <c r="E10" s="162">
        <v>37.299999999999997</v>
      </c>
      <c r="F10" s="162">
        <v>43.9</v>
      </c>
      <c r="G10" s="162">
        <v>47.2</v>
      </c>
      <c r="H10" s="162">
        <v>48.3</v>
      </c>
      <c r="I10" s="162">
        <v>50.2</v>
      </c>
      <c r="J10" s="444"/>
    </row>
    <row r="11" spans="1:11" ht="28.5" customHeight="1">
      <c r="A11" s="672" t="s">
        <v>541</v>
      </c>
      <c r="B11" s="673"/>
      <c r="C11" s="674"/>
      <c r="D11" s="161">
        <v>1171</v>
      </c>
      <c r="E11" s="161">
        <v>2688</v>
      </c>
      <c r="F11" s="161">
        <v>3082</v>
      </c>
      <c r="G11" s="161">
        <v>85440</v>
      </c>
      <c r="H11" s="161">
        <v>81113</v>
      </c>
      <c r="I11" s="161">
        <v>85145</v>
      </c>
      <c r="J11" s="443"/>
    </row>
    <row r="12" spans="1:11" ht="28.5" customHeight="1">
      <c r="A12" s="653"/>
      <c r="B12" s="654"/>
      <c r="C12" s="660"/>
      <c r="D12" s="162">
        <v>0.4</v>
      </c>
      <c r="E12" s="162">
        <v>1.2</v>
      </c>
      <c r="F12" s="162">
        <v>1.8</v>
      </c>
      <c r="G12" s="162">
        <v>1.3</v>
      </c>
      <c r="H12" s="162">
        <v>1.2</v>
      </c>
      <c r="I12" s="162">
        <v>1.2</v>
      </c>
      <c r="J12" s="444"/>
    </row>
    <row r="13" spans="1:11" ht="28.5" customHeight="1">
      <c r="A13" s="672" t="s">
        <v>542</v>
      </c>
      <c r="B13" s="673"/>
      <c r="C13" s="674"/>
      <c r="D13" s="161">
        <v>10882</v>
      </c>
      <c r="E13" s="161">
        <v>3568</v>
      </c>
      <c r="F13" s="161">
        <v>3712</v>
      </c>
      <c r="G13" s="161">
        <v>77625</v>
      </c>
      <c r="H13" s="161">
        <v>48007</v>
      </c>
      <c r="I13" s="161">
        <v>46838</v>
      </c>
      <c r="J13" s="443"/>
    </row>
    <row r="14" spans="1:11" ht="28.5" customHeight="1">
      <c r="A14" s="653"/>
      <c r="B14" s="654"/>
      <c r="C14" s="660"/>
      <c r="D14" s="162">
        <v>4.0999999999999996</v>
      </c>
      <c r="E14" s="162">
        <v>1.6</v>
      </c>
      <c r="F14" s="162">
        <v>2.2000000000000002</v>
      </c>
      <c r="G14" s="162">
        <v>1.2</v>
      </c>
      <c r="H14" s="162">
        <v>0.7</v>
      </c>
      <c r="I14" s="162">
        <v>0.7</v>
      </c>
      <c r="J14" s="444"/>
    </row>
    <row r="15" spans="1:11" ht="28.5" customHeight="1">
      <c r="A15" s="672" t="s">
        <v>156</v>
      </c>
      <c r="B15" s="673"/>
      <c r="C15" s="674"/>
      <c r="D15" s="161">
        <v>266577</v>
      </c>
      <c r="E15" s="161">
        <v>217103</v>
      </c>
      <c r="F15" s="161">
        <v>171322</v>
      </c>
      <c r="G15" s="161">
        <v>6527074</v>
      </c>
      <c r="H15" s="161">
        <v>6677197</v>
      </c>
      <c r="I15" s="161">
        <v>6817292</v>
      </c>
      <c r="J15" s="443"/>
    </row>
    <row r="16" spans="1:11" ht="28.5" customHeight="1">
      <c r="A16" s="653"/>
      <c r="B16" s="654"/>
      <c r="C16" s="660"/>
      <c r="D16" s="162">
        <v>100</v>
      </c>
      <c r="E16" s="162">
        <v>100</v>
      </c>
      <c r="F16" s="162">
        <v>100</v>
      </c>
      <c r="G16" s="162">
        <v>100</v>
      </c>
      <c r="H16" s="162">
        <v>100</v>
      </c>
      <c r="I16" s="162">
        <v>100</v>
      </c>
      <c r="J16" s="444"/>
    </row>
    <row r="17" spans="1:10" ht="16.5" customHeight="1">
      <c r="D17" s="94"/>
      <c r="E17" s="94"/>
      <c r="F17" s="94"/>
      <c r="G17" s="94"/>
      <c r="H17" s="94"/>
      <c r="I17" s="94"/>
      <c r="J17" s="428"/>
    </row>
    <row r="18" spans="1:10" ht="20.100000000000001" customHeight="1">
      <c r="A18" s="111" t="s">
        <v>319</v>
      </c>
      <c r="B18" s="38" t="s">
        <v>84</v>
      </c>
      <c r="C18" s="648" t="s">
        <v>543</v>
      </c>
      <c r="D18" s="648"/>
      <c r="E18" s="648"/>
      <c r="F18" s="648"/>
      <c r="G18" s="648"/>
      <c r="H18" s="648"/>
      <c r="I18" s="648"/>
      <c r="J18" s="435"/>
    </row>
    <row r="19" spans="1:10" ht="20.100000000000001" customHeight="1">
      <c r="A19" s="111"/>
      <c r="B19" s="38" t="s">
        <v>86</v>
      </c>
      <c r="C19" s="648" t="s">
        <v>530</v>
      </c>
      <c r="D19" s="648"/>
      <c r="E19" s="648"/>
      <c r="F19" s="648"/>
      <c r="G19" s="648"/>
      <c r="H19" s="648"/>
      <c r="I19" s="648"/>
      <c r="J19" s="435"/>
    </row>
    <row r="20" spans="1:10" ht="20.100000000000001" customHeight="1">
      <c r="A20" s="111"/>
      <c r="B20" s="38" t="s">
        <v>184</v>
      </c>
      <c r="C20" s="648" t="s">
        <v>544</v>
      </c>
      <c r="D20" s="648"/>
      <c r="E20" s="648"/>
      <c r="F20" s="648"/>
      <c r="G20" s="648"/>
      <c r="H20" s="648"/>
      <c r="I20" s="648"/>
      <c r="J20" s="435"/>
    </row>
    <row r="21" spans="1:10" ht="20.100000000000001" customHeight="1">
      <c r="A21" s="111"/>
      <c r="B21" s="38" t="s">
        <v>186</v>
      </c>
      <c r="C21" s="648" t="s">
        <v>545</v>
      </c>
      <c r="D21" s="648"/>
      <c r="E21" s="648"/>
      <c r="F21" s="648"/>
      <c r="G21" s="648"/>
      <c r="H21" s="648"/>
      <c r="I21" s="648"/>
      <c r="J21" s="435"/>
    </row>
    <row r="22" spans="1:10" ht="16.5" customHeight="1"/>
    <row r="23" spans="1:10" ht="69.95" customHeight="1">
      <c r="A23" s="60" t="s">
        <v>291</v>
      </c>
      <c r="B23" s="61" t="s">
        <v>194</v>
      </c>
      <c r="C23" s="554" t="s">
        <v>195</v>
      </c>
      <c r="D23" s="554"/>
      <c r="E23" s="554"/>
      <c r="F23" s="554"/>
      <c r="G23" s="554"/>
      <c r="H23" s="554"/>
      <c r="I23" s="554"/>
      <c r="J23" s="409"/>
    </row>
    <row r="24" spans="1:10" ht="16.5" customHeight="1">
      <c r="A24" s="58"/>
      <c r="B24" s="61"/>
      <c r="C24" s="58"/>
    </row>
    <row r="25" spans="1:10" ht="16.5" customHeight="1">
      <c r="A25" s="58" t="s">
        <v>196</v>
      </c>
      <c r="B25" s="61" t="s">
        <v>194</v>
      </c>
      <c r="C25" s="58" t="s">
        <v>438</v>
      </c>
    </row>
  </sheetData>
  <mergeCells count="16">
    <mergeCell ref="A5:C6"/>
    <mergeCell ref="A1:I1"/>
    <mergeCell ref="D2:F2"/>
    <mergeCell ref="G2:I2"/>
    <mergeCell ref="A3:C4"/>
    <mergeCell ref="D4:I4"/>
    <mergeCell ref="C19:I19"/>
    <mergeCell ref="C20:I20"/>
    <mergeCell ref="C21:I21"/>
    <mergeCell ref="C23:I23"/>
    <mergeCell ref="A7:C8"/>
    <mergeCell ref="A9:C10"/>
    <mergeCell ref="A11:C12"/>
    <mergeCell ref="A13:C14"/>
    <mergeCell ref="A15:C16"/>
    <mergeCell ref="C18:I18"/>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3"/>
  <sheetViews>
    <sheetView showGridLines="0" zoomScaleNormal="100" workbookViewId="0">
      <pane xSplit="3" ySplit="4" topLeftCell="D5" activePane="bottomRight" state="frozen"/>
      <selection activeCell="E32" sqref="E32"/>
      <selection pane="topRight" activeCell="E32" sqref="E32"/>
      <selection pane="bottomLeft" activeCell="E32" sqref="E32"/>
      <selection pane="bottomRight" activeCell="K1" sqref="K1"/>
    </sheetView>
  </sheetViews>
  <sheetFormatPr defaultRowHeight="14.25"/>
  <cols>
    <col min="1" max="1" width="10.625" style="53" customWidth="1"/>
    <col min="2" max="2" width="5.625" style="53" customWidth="1"/>
    <col min="3" max="3" width="19.625" style="53" customWidth="1"/>
    <col min="4" max="9" width="15.625" style="53" customWidth="1"/>
    <col min="10" max="10" width="9" style="21" customWidth="1"/>
    <col min="11" max="16384" width="9" style="53"/>
  </cols>
  <sheetData>
    <row r="1" spans="1:11" ht="35.1" customHeight="1">
      <c r="A1" s="593" t="s">
        <v>546</v>
      </c>
      <c r="B1" s="593"/>
      <c r="C1" s="593"/>
      <c r="D1" s="593"/>
      <c r="E1" s="593"/>
      <c r="F1" s="593"/>
      <c r="G1" s="593"/>
      <c r="H1" s="593"/>
      <c r="I1" s="642"/>
      <c r="J1" s="431"/>
      <c r="K1" s="415" t="s">
        <v>1089</v>
      </c>
    </row>
    <row r="2" spans="1:11" ht="22.5" customHeight="1">
      <c r="A2" s="594" t="s">
        <v>428</v>
      </c>
      <c r="B2" s="595"/>
      <c r="C2" s="596"/>
      <c r="D2" s="586">
        <v>2001</v>
      </c>
      <c r="E2" s="586"/>
      <c r="F2" s="586">
        <v>2006</v>
      </c>
      <c r="G2" s="586"/>
      <c r="H2" s="586">
        <v>2011</v>
      </c>
      <c r="I2" s="586"/>
      <c r="J2" s="408"/>
    </row>
    <row r="3" spans="1:11" ht="43.5" customHeight="1">
      <c r="A3" s="597"/>
      <c r="B3" s="598"/>
      <c r="C3" s="599"/>
      <c r="D3" s="87" t="s">
        <v>547</v>
      </c>
      <c r="E3" s="87" t="s">
        <v>548</v>
      </c>
      <c r="F3" s="87" t="s">
        <v>547</v>
      </c>
      <c r="G3" s="87" t="s">
        <v>548</v>
      </c>
      <c r="H3" s="87" t="s">
        <v>547</v>
      </c>
      <c r="I3" s="87" t="s">
        <v>548</v>
      </c>
      <c r="J3" s="408"/>
    </row>
    <row r="4" spans="1:11" ht="24.75" customHeight="1">
      <c r="A4" s="600"/>
      <c r="B4" s="601"/>
      <c r="C4" s="602"/>
      <c r="D4" s="603" t="s">
        <v>549</v>
      </c>
      <c r="E4" s="604"/>
      <c r="F4" s="604"/>
      <c r="G4" s="604"/>
      <c r="H4" s="604"/>
      <c r="I4" s="605"/>
      <c r="J4" s="426"/>
    </row>
    <row r="5" spans="1:11" ht="18.95" customHeight="1">
      <c r="A5" s="590" t="s">
        <v>429</v>
      </c>
      <c r="B5" s="591"/>
      <c r="C5" s="592"/>
      <c r="D5" s="62"/>
      <c r="E5" s="62"/>
      <c r="F5" s="62"/>
      <c r="G5" s="62"/>
      <c r="H5" s="62"/>
      <c r="I5" s="62"/>
      <c r="J5" s="128"/>
    </row>
    <row r="6" spans="1:11" ht="28.5" customHeight="1">
      <c r="A6" s="86"/>
      <c r="B6" s="594" t="s">
        <v>407</v>
      </c>
      <c r="C6" s="596"/>
      <c r="D6" s="161">
        <v>8132</v>
      </c>
      <c r="E6" s="161">
        <v>245493</v>
      </c>
      <c r="F6" s="161">
        <v>5899</v>
      </c>
      <c r="G6" s="161">
        <v>234170</v>
      </c>
      <c r="H6" s="161">
        <v>5118</v>
      </c>
      <c r="I6" s="161">
        <v>232954</v>
      </c>
      <c r="J6" s="443"/>
    </row>
    <row r="7" spans="1:11" ht="28.5" customHeight="1">
      <c r="A7" s="86"/>
      <c r="B7" s="600"/>
      <c r="C7" s="602"/>
      <c r="D7" s="162">
        <v>3.1</v>
      </c>
      <c r="E7" s="162">
        <v>3.8</v>
      </c>
      <c r="F7" s="162">
        <v>2.7</v>
      </c>
      <c r="G7" s="162">
        <v>3.5</v>
      </c>
      <c r="H7" s="162">
        <v>3</v>
      </c>
      <c r="I7" s="162">
        <v>3.4</v>
      </c>
      <c r="J7" s="444"/>
    </row>
    <row r="8" spans="1:11" ht="28.5" customHeight="1">
      <c r="A8" s="86"/>
      <c r="B8" s="594" t="s">
        <v>408</v>
      </c>
      <c r="C8" s="596"/>
      <c r="D8" s="161">
        <v>4398</v>
      </c>
      <c r="E8" s="161">
        <v>152855</v>
      </c>
      <c r="F8" s="161">
        <v>2989</v>
      </c>
      <c r="G8" s="161">
        <v>142504</v>
      </c>
      <c r="H8" s="161">
        <v>2379</v>
      </c>
      <c r="I8" s="161">
        <v>138225</v>
      </c>
      <c r="J8" s="443"/>
    </row>
    <row r="9" spans="1:11" ht="28.5" customHeight="1">
      <c r="A9" s="86"/>
      <c r="B9" s="600"/>
      <c r="C9" s="602"/>
      <c r="D9" s="162">
        <v>1.6</v>
      </c>
      <c r="E9" s="162">
        <v>2.2999999999999998</v>
      </c>
      <c r="F9" s="162">
        <v>1.4</v>
      </c>
      <c r="G9" s="162">
        <v>2.1</v>
      </c>
      <c r="H9" s="162">
        <v>1.4</v>
      </c>
      <c r="I9" s="162">
        <v>2</v>
      </c>
      <c r="J9" s="444"/>
    </row>
    <row r="10" spans="1:11" ht="28.5" customHeight="1">
      <c r="A10" s="86"/>
      <c r="B10" s="594" t="s">
        <v>409</v>
      </c>
      <c r="C10" s="596"/>
      <c r="D10" s="161">
        <v>18407</v>
      </c>
      <c r="E10" s="161">
        <v>594130</v>
      </c>
      <c r="F10" s="161">
        <v>10503</v>
      </c>
      <c r="G10" s="161">
        <v>565739</v>
      </c>
      <c r="H10" s="161">
        <v>8224</v>
      </c>
      <c r="I10" s="161">
        <v>560458</v>
      </c>
      <c r="J10" s="443"/>
    </row>
    <row r="11" spans="1:11" ht="28.5" customHeight="1">
      <c r="A11" s="86"/>
      <c r="B11" s="600"/>
      <c r="C11" s="602"/>
      <c r="D11" s="162">
        <v>6.9</v>
      </c>
      <c r="E11" s="162">
        <v>9.1</v>
      </c>
      <c r="F11" s="162">
        <v>4.8</v>
      </c>
      <c r="G11" s="162">
        <v>8.5</v>
      </c>
      <c r="H11" s="162">
        <v>4.8</v>
      </c>
      <c r="I11" s="162">
        <v>8.1999999999999993</v>
      </c>
      <c r="J11" s="444"/>
    </row>
    <row r="12" spans="1:11" ht="28.5" customHeight="1">
      <c r="A12" s="86"/>
      <c r="B12" s="594" t="s">
        <v>410</v>
      </c>
      <c r="C12" s="596"/>
      <c r="D12" s="161">
        <v>5874</v>
      </c>
      <c r="E12" s="161">
        <v>277215</v>
      </c>
      <c r="F12" s="161">
        <v>5270</v>
      </c>
      <c r="G12" s="161">
        <v>262097</v>
      </c>
      <c r="H12" s="161">
        <v>4001</v>
      </c>
      <c r="I12" s="161">
        <v>261901</v>
      </c>
      <c r="J12" s="443"/>
    </row>
    <row r="13" spans="1:11" ht="28.5" customHeight="1">
      <c r="A13" s="86"/>
      <c r="B13" s="600"/>
      <c r="C13" s="602"/>
      <c r="D13" s="162">
        <v>2.2000000000000002</v>
      </c>
      <c r="E13" s="162">
        <v>4.2</v>
      </c>
      <c r="F13" s="162">
        <v>2.4</v>
      </c>
      <c r="G13" s="162">
        <v>3.9</v>
      </c>
      <c r="H13" s="162">
        <v>2.2999999999999998</v>
      </c>
      <c r="I13" s="162">
        <v>3.8</v>
      </c>
      <c r="J13" s="444"/>
    </row>
    <row r="14" spans="1:11" ht="28.5" customHeight="1">
      <c r="A14" s="86"/>
      <c r="B14" s="594" t="s">
        <v>173</v>
      </c>
      <c r="C14" s="596"/>
      <c r="D14" s="161">
        <v>36811</v>
      </c>
      <c r="E14" s="161">
        <v>1269693</v>
      </c>
      <c r="F14" s="161">
        <v>24661</v>
      </c>
      <c r="G14" s="161">
        <v>1204510</v>
      </c>
      <c r="H14" s="161">
        <v>19722</v>
      </c>
      <c r="I14" s="161">
        <v>1193538</v>
      </c>
      <c r="J14" s="443"/>
    </row>
    <row r="15" spans="1:11" ht="28.5" customHeight="1">
      <c r="A15" s="86"/>
      <c r="B15" s="600"/>
      <c r="C15" s="602"/>
      <c r="D15" s="162">
        <v>13.8</v>
      </c>
      <c r="E15" s="162">
        <v>19.5</v>
      </c>
      <c r="F15" s="162">
        <v>11.4</v>
      </c>
      <c r="G15" s="162">
        <v>18</v>
      </c>
      <c r="H15" s="162">
        <v>11.5</v>
      </c>
      <c r="I15" s="162">
        <v>17.5</v>
      </c>
      <c r="J15" s="444"/>
    </row>
    <row r="16" spans="1:11" ht="18.75" customHeight="1">
      <c r="A16" s="590" t="s">
        <v>430</v>
      </c>
      <c r="B16" s="591"/>
      <c r="C16" s="592"/>
      <c r="D16" s="62"/>
      <c r="E16" s="62"/>
      <c r="F16" s="62"/>
      <c r="G16" s="62"/>
      <c r="H16" s="62"/>
      <c r="I16" s="62"/>
      <c r="J16" s="128"/>
    </row>
    <row r="17" spans="1:10" ht="28.5" customHeight="1">
      <c r="A17" s="86"/>
      <c r="B17" s="594" t="s">
        <v>411</v>
      </c>
      <c r="C17" s="596"/>
      <c r="D17" s="161">
        <v>22307</v>
      </c>
      <c r="E17" s="161">
        <v>275758</v>
      </c>
      <c r="F17" s="161">
        <v>12685</v>
      </c>
      <c r="G17" s="161">
        <v>272175</v>
      </c>
      <c r="H17" s="161">
        <v>9780</v>
      </c>
      <c r="I17" s="161">
        <v>294906</v>
      </c>
      <c r="J17" s="443"/>
    </row>
    <row r="18" spans="1:10" ht="28.5" customHeight="1">
      <c r="A18" s="86"/>
      <c r="B18" s="600"/>
      <c r="C18" s="602"/>
      <c r="D18" s="162">
        <v>8.4</v>
      </c>
      <c r="E18" s="162">
        <v>4.2</v>
      </c>
      <c r="F18" s="162">
        <v>5.8</v>
      </c>
      <c r="G18" s="162">
        <v>4.0999999999999996</v>
      </c>
      <c r="H18" s="162">
        <v>5.7</v>
      </c>
      <c r="I18" s="162">
        <v>4.3</v>
      </c>
      <c r="J18" s="444"/>
    </row>
    <row r="19" spans="1:10" ht="28.5" customHeight="1">
      <c r="A19" s="86"/>
      <c r="B19" s="594" t="s">
        <v>550</v>
      </c>
      <c r="C19" s="596"/>
      <c r="D19" s="161">
        <v>25814</v>
      </c>
      <c r="E19" s="161">
        <v>346348</v>
      </c>
      <c r="F19" s="161">
        <v>20787</v>
      </c>
      <c r="G19" s="161">
        <v>357544</v>
      </c>
      <c r="H19" s="161">
        <v>18939</v>
      </c>
      <c r="I19" s="161">
        <v>369322</v>
      </c>
      <c r="J19" s="443"/>
    </row>
    <row r="20" spans="1:10" ht="28.5" customHeight="1">
      <c r="A20" s="86"/>
      <c r="B20" s="600"/>
      <c r="C20" s="602"/>
      <c r="D20" s="162">
        <v>9.6999999999999993</v>
      </c>
      <c r="E20" s="162">
        <v>5.3</v>
      </c>
      <c r="F20" s="162">
        <v>9.6</v>
      </c>
      <c r="G20" s="162">
        <v>5.4</v>
      </c>
      <c r="H20" s="162">
        <v>11.1</v>
      </c>
      <c r="I20" s="162">
        <v>5.4</v>
      </c>
      <c r="J20" s="444"/>
    </row>
    <row r="21" spans="1:10" ht="28.5" customHeight="1">
      <c r="A21" s="86"/>
      <c r="B21" s="594" t="s">
        <v>413</v>
      </c>
      <c r="C21" s="596"/>
      <c r="D21" s="161">
        <v>18378</v>
      </c>
      <c r="E21" s="161">
        <v>364804</v>
      </c>
      <c r="F21" s="161">
        <v>10031</v>
      </c>
      <c r="G21" s="161">
        <v>345916</v>
      </c>
      <c r="H21" s="161">
        <v>8604</v>
      </c>
      <c r="I21" s="161">
        <v>356410</v>
      </c>
      <c r="J21" s="443"/>
    </row>
    <row r="22" spans="1:10" ht="28.5" customHeight="1">
      <c r="A22" s="86"/>
      <c r="B22" s="600"/>
      <c r="C22" s="602"/>
      <c r="D22" s="162">
        <v>6.9</v>
      </c>
      <c r="E22" s="162">
        <v>5.6</v>
      </c>
      <c r="F22" s="162">
        <v>4.5999999999999996</v>
      </c>
      <c r="G22" s="162">
        <v>5.2</v>
      </c>
      <c r="H22" s="162">
        <v>5</v>
      </c>
      <c r="I22" s="162">
        <v>5.2</v>
      </c>
      <c r="J22" s="444"/>
    </row>
    <row r="23" spans="1:10" ht="28.5" customHeight="1">
      <c r="A23" s="86"/>
      <c r="B23" s="594" t="s">
        <v>414</v>
      </c>
      <c r="C23" s="596"/>
      <c r="D23" s="161">
        <v>18420</v>
      </c>
      <c r="E23" s="161">
        <v>439772</v>
      </c>
      <c r="F23" s="161">
        <v>12370</v>
      </c>
      <c r="G23" s="161">
        <v>417826</v>
      </c>
      <c r="H23" s="161">
        <v>11358</v>
      </c>
      <c r="I23" s="161">
        <v>412002</v>
      </c>
      <c r="J23" s="443"/>
    </row>
    <row r="24" spans="1:10" ht="28.5" customHeight="1">
      <c r="A24" s="86"/>
      <c r="B24" s="600"/>
      <c r="C24" s="602"/>
      <c r="D24" s="162">
        <v>6.9</v>
      </c>
      <c r="E24" s="162">
        <v>6.7</v>
      </c>
      <c r="F24" s="162">
        <v>5.7</v>
      </c>
      <c r="G24" s="162">
        <v>6.3</v>
      </c>
      <c r="H24" s="162">
        <v>6.6</v>
      </c>
      <c r="I24" s="162">
        <v>6</v>
      </c>
      <c r="J24" s="444"/>
    </row>
    <row r="25" spans="1:10" ht="28.5" customHeight="1">
      <c r="A25" s="86"/>
      <c r="B25" s="594" t="s">
        <v>415</v>
      </c>
      <c r="C25" s="596"/>
      <c r="D25" s="161">
        <v>26870</v>
      </c>
      <c r="E25" s="161">
        <v>553676</v>
      </c>
      <c r="F25" s="161">
        <v>25988</v>
      </c>
      <c r="G25" s="161">
        <v>577961</v>
      </c>
      <c r="H25" s="161">
        <v>23327</v>
      </c>
      <c r="I25" s="161">
        <v>609093</v>
      </c>
      <c r="J25" s="443"/>
    </row>
    <row r="26" spans="1:10" ht="28.5" customHeight="1">
      <c r="A26" s="86"/>
      <c r="B26" s="600"/>
      <c r="C26" s="602"/>
      <c r="D26" s="162">
        <v>10.1</v>
      </c>
      <c r="E26" s="162">
        <v>8.5</v>
      </c>
      <c r="F26" s="162">
        <v>12</v>
      </c>
      <c r="G26" s="162">
        <v>8.6999999999999993</v>
      </c>
      <c r="H26" s="162">
        <v>13.6</v>
      </c>
      <c r="I26" s="162">
        <v>8.9</v>
      </c>
      <c r="J26" s="444"/>
    </row>
    <row r="27" spans="1:10" ht="28.5" customHeight="1">
      <c r="A27" s="86"/>
      <c r="B27" s="594" t="s">
        <v>173</v>
      </c>
      <c r="C27" s="596"/>
      <c r="D27" s="161">
        <v>111789</v>
      </c>
      <c r="E27" s="161">
        <v>1980358</v>
      </c>
      <c r="F27" s="161">
        <v>81861</v>
      </c>
      <c r="G27" s="161">
        <v>1971422</v>
      </c>
      <c r="H27" s="161">
        <v>72008</v>
      </c>
      <c r="I27" s="161">
        <v>2041733</v>
      </c>
      <c r="J27" s="443"/>
    </row>
    <row r="28" spans="1:10" ht="28.5" customHeight="1">
      <c r="A28" s="86"/>
      <c r="B28" s="600"/>
      <c r="C28" s="602"/>
      <c r="D28" s="162">
        <v>41.9</v>
      </c>
      <c r="E28" s="162">
        <v>30.3</v>
      </c>
      <c r="F28" s="162">
        <v>37.700000000000003</v>
      </c>
      <c r="G28" s="162">
        <v>29.5</v>
      </c>
      <c r="H28" s="162">
        <v>42</v>
      </c>
      <c r="I28" s="162">
        <v>29.9</v>
      </c>
      <c r="J28" s="444"/>
    </row>
    <row r="29" spans="1:10" ht="18.75" customHeight="1">
      <c r="A29" s="590" t="s">
        <v>431</v>
      </c>
      <c r="B29" s="591"/>
      <c r="C29" s="592"/>
      <c r="D29" s="62"/>
      <c r="E29" s="62"/>
      <c r="F29" s="62"/>
      <c r="G29" s="62"/>
      <c r="H29" s="62"/>
      <c r="I29" s="62"/>
      <c r="J29" s="128"/>
    </row>
    <row r="30" spans="1:10" ht="28.5" customHeight="1">
      <c r="A30" s="86"/>
      <c r="B30" s="594" t="s">
        <v>416</v>
      </c>
      <c r="C30" s="596"/>
      <c r="D30" s="161">
        <v>21337</v>
      </c>
      <c r="E30" s="161">
        <v>471030</v>
      </c>
      <c r="F30" s="161">
        <v>20744</v>
      </c>
      <c r="G30" s="161">
        <v>516369</v>
      </c>
      <c r="H30" s="161">
        <v>12509</v>
      </c>
      <c r="I30" s="161">
        <v>501355</v>
      </c>
      <c r="J30" s="443"/>
    </row>
    <row r="31" spans="1:10" ht="28.5" customHeight="1">
      <c r="A31" s="86"/>
      <c r="B31" s="600"/>
      <c r="C31" s="602"/>
      <c r="D31" s="162">
        <v>8</v>
      </c>
      <c r="E31" s="162">
        <v>7.2</v>
      </c>
      <c r="F31" s="162">
        <v>9.6</v>
      </c>
      <c r="G31" s="162">
        <v>7.7</v>
      </c>
      <c r="H31" s="162">
        <v>7.3</v>
      </c>
      <c r="I31" s="162">
        <v>7.4</v>
      </c>
      <c r="J31" s="444"/>
    </row>
    <row r="32" spans="1:10" ht="28.5" customHeight="1">
      <c r="A32" s="86"/>
      <c r="B32" s="594" t="s">
        <v>417</v>
      </c>
      <c r="C32" s="596"/>
      <c r="D32" s="161">
        <v>11872</v>
      </c>
      <c r="E32" s="161">
        <v>267442</v>
      </c>
      <c r="F32" s="161">
        <v>7637</v>
      </c>
      <c r="G32" s="161">
        <v>280482</v>
      </c>
      <c r="H32" s="161">
        <v>7611</v>
      </c>
      <c r="I32" s="161">
        <v>292683</v>
      </c>
      <c r="J32" s="443"/>
    </row>
    <row r="33" spans="1:10" ht="28.5" customHeight="1">
      <c r="A33" s="86"/>
      <c r="B33" s="600"/>
      <c r="C33" s="602"/>
      <c r="D33" s="162">
        <v>4.5</v>
      </c>
      <c r="E33" s="162">
        <v>4.0999999999999996</v>
      </c>
      <c r="F33" s="162">
        <v>3.5</v>
      </c>
      <c r="G33" s="162">
        <v>4.2</v>
      </c>
      <c r="H33" s="162">
        <v>4.4000000000000004</v>
      </c>
      <c r="I33" s="162">
        <v>4.3</v>
      </c>
      <c r="J33" s="444"/>
    </row>
    <row r="34" spans="1:10" ht="28.5" customHeight="1">
      <c r="A34" s="86"/>
      <c r="B34" s="594" t="s">
        <v>418</v>
      </c>
      <c r="C34" s="596"/>
      <c r="D34" s="161">
        <v>14506</v>
      </c>
      <c r="E34" s="161">
        <v>482050</v>
      </c>
      <c r="F34" s="161">
        <v>14788</v>
      </c>
      <c r="G34" s="161">
        <v>495552</v>
      </c>
      <c r="H34" s="161">
        <v>10149</v>
      </c>
      <c r="I34" s="161">
        <v>478133</v>
      </c>
      <c r="J34" s="443"/>
    </row>
    <row r="35" spans="1:10" ht="28.5" customHeight="1">
      <c r="A35" s="86"/>
      <c r="B35" s="600"/>
      <c r="C35" s="602"/>
      <c r="D35" s="162">
        <v>5.4</v>
      </c>
      <c r="E35" s="162">
        <v>7.4</v>
      </c>
      <c r="F35" s="162">
        <v>6.8</v>
      </c>
      <c r="G35" s="162">
        <v>7.4</v>
      </c>
      <c r="H35" s="162">
        <v>5.9</v>
      </c>
      <c r="I35" s="162">
        <v>7</v>
      </c>
      <c r="J35" s="444"/>
    </row>
    <row r="36" spans="1:10" ht="28.5" customHeight="1">
      <c r="A36" s="86"/>
      <c r="B36" s="594" t="s">
        <v>419</v>
      </c>
      <c r="C36" s="596"/>
      <c r="D36" s="161">
        <v>18401</v>
      </c>
      <c r="E36" s="161">
        <v>439172</v>
      </c>
      <c r="F36" s="161">
        <v>22709</v>
      </c>
      <c r="G36" s="161">
        <v>524235</v>
      </c>
      <c r="H36" s="161">
        <v>13489</v>
      </c>
      <c r="I36" s="161">
        <v>562499</v>
      </c>
      <c r="J36" s="443"/>
    </row>
    <row r="37" spans="1:10" ht="28.5" customHeight="1">
      <c r="A37" s="86"/>
      <c r="B37" s="600"/>
      <c r="C37" s="602"/>
      <c r="D37" s="162">
        <v>6.9</v>
      </c>
      <c r="E37" s="162">
        <v>6.7</v>
      </c>
      <c r="F37" s="162">
        <v>10.5</v>
      </c>
      <c r="G37" s="162">
        <v>7.9</v>
      </c>
      <c r="H37" s="162">
        <v>7.9</v>
      </c>
      <c r="I37" s="162">
        <v>8.3000000000000007</v>
      </c>
      <c r="J37" s="444"/>
    </row>
    <row r="38" spans="1:10" ht="28.5" customHeight="1">
      <c r="A38" s="86"/>
      <c r="B38" s="594" t="s">
        <v>420</v>
      </c>
      <c r="C38" s="596"/>
      <c r="D38" s="161">
        <v>13954</v>
      </c>
      <c r="E38" s="161">
        <v>293801</v>
      </c>
      <c r="F38" s="161">
        <v>9447</v>
      </c>
      <c r="G38" s="161">
        <v>276023</v>
      </c>
      <c r="H38" s="161">
        <v>10389</v>
      </c>
      <c r="I38" s="161">
        <v>297486</v>
      </c>
      <c r="J38" s="443"/>
    </row>
    <row r="39" spans="1:10" ht="28.5" customHeight="1">
      <c r="A39" s="86"/>
      <c r="B39" s="600"/>
      <c r="C39" s="602"/>
      <c r="D39" s="162">
        <v>5.2</v>
      </c>
      <c r="E39" s="162">
        <v>4.5</v>
      </c>
      <c r="F39" s="162">
        <v>4.4000000000000004</v>
      </c>
      <c r="G39" s="162">
        <v>4.0999999999999996</v>
      </c>
      <c r="H39" s="162">
        <v>6.1</v>
      </c>
      <c r="I39" s="162">
        <v>4.4000000000000004</v>
      </c>
      <c r="J39" s="444"/>
    </row>
    <row r="40" spans="1:10" ht="28.5" customHeight="1">
      <c r="A40" s="86"/>
      <c r="B40" s="679" t="s">
        <v>421</v>
      </c>
      <c r="C40" s="680"/>
      <c r="D40" s="161">
        <v>8407</v>
      </c>
      <c r="E40" s="161">
        <v>302918</v>
      </c>
      <c r="F40" s="161">
        <v>5468</v>
      </c>
      <c r="G40" s="161">
        <v>285602</v>
      </c>
      <c r="H40" s="161">
        <v>4310</v>
      </c>
      <c r="I40" s="161">
        <v>285968</v>
      </c>
      <c r="J40" s="443"/>
    </row>
    <row r="41" spans="1:10" ht="28.5" customHeight="1">
      <c r="A41" s="86"/>
      <c r="B41" s="681"/>
      <c r="C41" s="682"/>
      <c r="D41" s="162">
        <v>3.2</v>
      </c>
      <c r="E41" s="162">
        <v>4.5999999999999996</v>
      </c>
      <c r="F41" s="162">
        <v>2.5</v>
      </c>
      <c r="G41" s="162">
        <v>4.3</v>
      </c>
      <c r="H41" s="162">
        <v>2.5</v>
      </c>
      <c r="I41" s="162">
        <v>4.2</v>
      </c>
      <c r="J41" s="444"/>
    </row>
    <row r="42" spans="1:10" ht="28.5" customHeight="1">
      <c r="A42" s="86"/>
      <c r="B42" s="594" t="s">
        <v>422</v>
      </c>
      <c r="C42" s="596"/>
      <c r="D42" s="161">
        <v>16814</v>
      </c>
      <c r="E42" s="161">
        <v>612459</v>
      </c>
      <c r="F42" s="161">
        <v>12599</v>
      </c>
      <c r="G42" s="161">
        <v>591794</v>
      </c>
      <c r="H42" s="161">
        <v>12273</v>
      </c>
      <c r="I42" s="161">
        <v>608581</v>
      </c>
      <c r="J42" s="443"/>
    </row>
    <row r="43" spans="1:10" ht="28.5" customHeight="1">
      <c r="A43" s="86"/>
      <c r="B43" s="600"/>
      <c r="C43" s="602"/>
      <c r="D43" s="162">
        <v>6.3</v>
      </c>
      <c r="E43" s="162">
        <v>9.4</v>
      </c>
      <c r="F43" s="162">
        <v>5.8</v>
      </c>
      <c r="G43" s="162">
        <v>8.9</v>
      </c>
      <c r="H43" s="162">
        <v>7.2</v>
      </c>
      <c r="I43" s="162">
        <v>8.9</v>
      </c>
      <c r="J43" s="444"/>
    </row>
    <row r="44" spans="1:10" ht="28.5" customHeight="1">
      <c r="A44" s="86"/>
      <c r="B44" s="594" t="s">
        <v>423</v>
      </c>
      <c r="C44" s="596"/>
      <c r="D44" s="161">
        <v>10973</v>
      </c>
      <c r="E44" s="161">
        <v>318102</v>
      </c>
      <c r="F44" s="161">
        <v>10227</v>
      </c>
      <c r="G44" s="161">
        <v>394021</v>
      </c>
      <c r="H44" s="161">
        <v>6147</v>
      </c>
      <c r="I44" s="161">
        <v>418000</v>
      </c>
      <c r="J44" s="443"/>
    </row>
    <row r="45" spans="1:10" ht="28.5" customHeight="1">
      <c r="A45" s="86"/>
      <c r="B45" s="600"/>
      <c r="C45" s="602"/>
      <c r="D45" s="162">
        <v>4.0999999999999996</v>
      </c>
      <c r="E45" s="162">
        <v>4.9000000000000004</v>
      </c>
      <c r="F45" s="162">
        <v>4.7</v>
      </c>
      <c r="G45" s="162">
        <v>5.9</v>
      </c>
      <c r="H45" s="162">
        <v>3.6</v>
      </c>
      <c r="I45" s="162">
        <v>6.1</v>
      </c>
      <c r="J45" s="444"/>
    </row>
    <row r="46" spans="1:10" ht="28.5" customHeight="1">
      <c r="A46" s="86"/>
      <c r="B46" s="594" t="s">
        <v>424</v>
      </c>
      <c r="C46" s="596"/>
      <c r="D46" s="161">
        <v>1666</v>
      </c>
      <c r="E46" s="161">
        <v>84177</v>
      </c>
      <c r="F46" s="161">
        <v>6929</v>
      </c>
      <c r="G46" s="161">
        <v>134223</v>
      </c>
      <c r="H46" s="161">
        <v>2707</v>
      </c>
      <c r="I46" s="161">
        <v>136186</v>
      </c>
      <c r="J46" s="443"/>
    </row>
    <row r="47" spans="1:10" ht="28.5" customHeight="1">
      <c r="A47" s="86"/>
      <c r="B47" s="600"/>
      <c r="C47" s="602"/>
      <c r="D47" s="162">
        <v>0.6</v>
      </c>
      <c r="E47" s="162">
        <v>1.3</v>
      </c>
      <c r="F47" s="162">
        <v>3.2</v>
      </c>
      <c r="G47" s="162">
        <v>2</v>
      </c>
      <c r="H47" s="162">
        <v>1.6</v>
      </c>
      <c r="I47" s="162">
        <v>2</v>
      </c>
      <c r="J47" s="444"/>
    </row>
    <row r="48" spans="1:10" ht="28.5" customHeight="1">
      <c r="A48" s="86"/>
      <c r="B48" s="594" t="s">
        <v>173</v>
      </c>
      <c r="C48" s="596"/>
      <c r="D48" s="161">
        <v>117930</v>
      </c>
      <c r="E48" s="161">
        <v>3271151</v>
      </c>
      <c r="F48" s="161">
        <v>110548</v>
      </c>
      <c r="G48" s="161">
        <v>3498301</v>
      </c>
      <c r="H48" s="161">
        <v>79584</v>
      </c>
      <c r="I48" s="161">
        <v>3580891</v>
      </c>
      <c r="J48" s="443"/>
    </row>
    <row r="49" spans="1:10" ht="28.5" customHeight="1">
      <c r="A49" s="86"/>
      <c r="B49" s="600"/>
      <c r="C49" s="602"/>
      <c r="D49" s="162">
        <v>44.2</v>
      </c>
      <c r="E49" s="162">
        <v>50.1</v>
      </c>
      <c r="F49" s="162">
        <v>50.9</v>
      </c>
      <c r="G49" s="162">
        <v>52.4</v>
      </c>
      <c r="H49" s="162">
        <v>46.5</v>
      </c>
      <c r="I49" s="162">
        <v>52.5</v>
      </c>
      <c r="J49" s="444"/>
    </row>
    <row r="50" spans="1:10" ht="28.5" customHeight="1">
      <c r="A50" s="594" t="s">
        <v>425</v>
      </c>
      <c r="B50" s="595"/>
      <c r="C50" s="596"/>
      <c r="D50" s="161">
        <v>266530</v>
      </c>
      <c r="E50" s="161">
        <v>6521202</v>
      </c>
      <c r="F50" s="161">
        <v>217070</v>
      </c>
      <c r="G50" s="161">
        <v>6674233</v>
      </c>
      <c r="H50" s="161">
        <v>171314</v>
      </c>
      <c r="I50" s="161">
        <v>6816162</v>
      </c>
      <c r="J50" s="443"/>
    </row>
    <row r="51" spans="1:10" ht="28.5" customHeight="1">
      <c r="A51" s="600"/>
      <c r="B51" s="601"/>
      <c r="C51" s="602"/>
      <c r="D51" s="162">
        <v>100</v>
      </c>
      <c r="E51" s="162">
        <v>99.9</v>
      </c>
      <c r="F51" s="162">
        <v>100</v>
      </c>
      <c r="G51" s="162">
        <v>100</v>
      </c>
      <c r="H51" s="162">
        <v>100</v>
      </c>
      <c r="I51" s="162">
        <v>100</v>
      </c>
      <c r="J51" s="444"/>
    </row>
    <row r="52" spans="1:10" ht="28.5" customHeight="1">
      <c r="A52" s="86"/>
      <c r="B52" s="675" t="s">
        <v>551</v>
      </c>
      <c r="C52" s="676"/>
      <c r="D52" s="161">
        <v>47</v>
      </c>
      <c r="E52" s="161">
        <v>5872</v>
      </c>
      <c r="F52" s="161">
        <v>33</v>
      </c>
      <c r="G52" s="161">
        <v>2964</v>
      </c>
      <c r="H52" s="161">
        <v>8</v>
      </c>
      <c r="I52" s="161">
        <v>1130</v>
      </c>
      <c r="J52" s="443"/>
    </row>
    <row r="53" spans="1:10" ht="28.5" customHeight="1">
      <c r="A53" s="86"/>
      <c r="B53" s="677"/>
      <c r="C53" s="678"/>
      <c r="D53" s="162">
        <v>0</v>
      </c>
      <c r="E53" s="162">
        <v>0.1</v>
      </c>
      <c r="F53" s="162">
        <v>0</v>
      </c>
      <c r="G53" s="162">
        <v>0</v>
      </c>
      <c r="H53" s="162">
        <v>0</v>
      </c>
      <c r="I53" s="162">
        <v>0</v>
      </c>
      <c r="J53" s="444"/>
    </row>
    <row r="54" spans="1:10" ht="28.5" customHeight="1">
      <c r="A54" s="594" t="s">
        <v>552</v>
      </c>
      <c r="B54" s="595"/>
      <c r="C54" s="596"/>
      <c r="D54" s="161">
        <v>266577</v>
      </c>
      <c r="E54" s="161">
        <v>6527074</v>
      </c>
      <c r="F54" s="161">
        <v>217103</v>
      </c>
      <c r="G54" s="161">
        <v>6677197</v>
      </c>
      <c r="H54" s="161">
        <v>171322</v>
      </c>
      <c r="I54" s="161">
        <v>6817292</v>
      </c>
      <c r="J54" s="443"/>
    </row>
    <row r="55" spans="1:10" ht="28.5" customHeight="1">
      <c r="A55" s="600"/>
      <c r="B55" s="601"/>
      <c r="C55" s="602"/>
      <c r="D55" s="162">
        <v>100</v>
      </c>
      <c r="E55" s="162">
        <v>100</v>
      </c>
      <c r="F55" s="162">
        <v>100</v>
      </c>
      <c r="G55" s="162">
        <v>100</v>
      </c>
      <c r="H55" s="162">
        <v>100</v>
      </c>
      <c r="I55" s="162">
        <v>100</v>
      </c>
      <c r="J55" s="444"/>
    </row>
    <row r="56" spans="1:10" ht="16.5" customHeight="1"/>
    <row r="57" spans="1:10" s="77" customFormat="1" ht="16.5" customHeight="1">
      <c r="A57" s="58" t="s">
        <v>82</v>
      </c>
      <c r="B57" s="59" t="s">
        <v>180</v>
      </c>
      <c r="C57" s="554" t="s">
        <v>530</v>
      </c>
      <c r="D57" s="554"/>
      <c r="E57" s="554"/>
      <c r="F57" s="554"/>
      <c r="G57" s="554"/>
      <c r="H57" s="554"/>
      <c r="I57" s="587"/>
      <c r="J57" s="428"/>
    </row>
    <row r="58" spans="1:10" s="77" customFormat="1" ht="16.5" customHeight="1">
      <c r="A58" s="58"/>
      <c r="B58" s="59" t="s">
        <v>182</v>
      </c>
      <c r="C58" s="554" t="s">
        <v>553</v>
      </c>
      <c r="D58" s="554"/>
      <c r="E58" s="554"/>
      <c r="F58" s="554"/>
      <c r="G58" s="554"/>
      <c r="H58" s="554"/>
      <c r="I58" s="587"/>
      <c r="J58" s="428"/>
    </row>
    <row r="59" spans="1:10" s="77" customFormat="1" ht="16.5" customHeight="1">
      <c r="A59" s="58"/>
      <c r="B59" s="112">
        <v>0</v>
      </c>
      <c r="C59" s="105" t="s">
        <v>459</v>
      </c>
      <c r="D59" s="60"/>
      <c r="E59" s="60"/>
      <c r="F59" s="60"/>
      <c r="G59" s="60"/>
      <c r="H59" s="60"/>
      <c r="I59" s="94"/>
      <c r="J59" s="428"/>
    </row>
    <row r="60" spans="1:10" s="77" customFormat="1">
      <c r="A60" s="58"/>
      <c r="J60" s="429"/>
    </row>
    <row r="61" spans="1:10" ht="57.75" customHeight="1">
      <c r="A61" s="60" t="s">
        <v>291</v>
      </c>
      <c r="B61" s="61" t="s">
        <v>194</v>
      </c>
      <c r="C61" s="554" t="s">
        <v>195</v>
      </c>
      <c r="D61" s="587"/>
      <c r="E61" s="587"/>
      <c r="F61" s="587"/>
      <c r="G61" s="587"/>
      <c r="H61" s="587"/>
      <c r="I61" s="587"/>
      <c r="J61" s="428"/>
    </row>
    <row r="62" spans="1:10" ht="16.5" customHeight="1">
      <c r="A62" s="58"/>
      <c r="B62" s="61"/>
      <c r="C62" s="58"/>
      <c r="D62" s="58"/>
      <c r="E62" s="58"/>
      <c r="F62" s="58"/>
      <c r="G62" s="58"/>
      <c r="H62" s="58"/>
    </row>
    <row r="63" spans="1:10" ht="16.5" customHeight="1">
      <c r="A63" s="58" t="s">
        <v>196</v>
      </c>
      <c r="B63" s="61" t="s">
        <v>194</v>
      </c>
      <c r="C63" s="554" t="s">
        <v>438</v>
      </c>
      <c r="D63" s="587"/>
      <c r="E63" s="587"/>
      <c r="F63" s="587"/>
      <c r="G63" s="587"/>
      <c r="H63" s="587"/>
      <c r="I63" s="587"/>
      <c r="J63" s="428"/>
    </row>
  </sheetData>
  <mergeCells count="37">
    <mergeCell ref="A1:I1"/>
    <mergeCell ref="A2:C4"/>
    <mergeCell ref="D2:E2"/>
    <mergeCell ref="F2:G2"/>
    <mergeCell ref="H2:I2"/>
    <mergeCell ref="D4:I4"/>
    <mergeCell ref="B25:C26"/>
    <mergeCell ref="A5:C5"/>
    <mergeCell ref="B6:C7"/>
    <mergeCell ref="B8:C9"/>
    <mergeCell ref="B10:C11"/>
    <mergeCell ref="B12:C13"/>
    <mergeCell ref="B14:C15"/>
    <mergeCell ref="A16:C16"/>
    <mergeCell ref="B17:C18"/>
    <mergeCell ref="B19:C20"/>
    <mergeCell ref="B21:C22"/>
    <mergeCell ref="B23:C24"/>
    <mergeCell ref="B48:C49"/>
    <mergeCell ref="B27:C28"/>
    <mergeCell ref="A29:C29"/>
    <mergeCell ref="B30:C31"/>
    <mergeCell ref="B32:C33"/>
    <mergeCell ref="B34:C35"/>
    <mergeCell ref="B36:C37"/>
    <mergeCell ref="B38:C39"/>
    <mergeCell ref="B40:C41"/>
    <mergeCell ref="B42:C43"/>
    <mergeCell ref="B44:C45"/>
    <mergeCell ref="B46:C47"/>
    <mergeCell ref="C63:I63"/>
    <mergeCell ref="A50:C51"/>
    <mergeCell ref="B52:C53"/>
    <mergeCell ref="A54:C55"/>
    <mergeCell ref="C57:I57"/>
    <mergeCell ref="C58:I58"/>
    <mergeCell ref="C61:I61"/>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31"/>
  <sheetViews>
    <sheetView showGridLines="0" zoomScaleNormal="100" workbookViewId="0">
      <pane xSplit="3" ySplit="5" topLeftCell="D6" activePane="bottomRight" state="frozen"/>
      <selection activeCell="C30" sqref="C30:AD30"/>
      <selection pane="topRight" activeCell="C30" sqref="C30:AD30"/>
      <selection pane="bottomLeft" activeCell="C30" sqref="C30:AD30"/>
      <selection pane="bottomRight" activeCell="AF1" sqref="AF1"/>
    </sheetView>
  </sheetViews>
  <sheetFormatPr defaultRowHeight="14.25"/>
  <cols>
    <col min="1" max="1" width="4.625" style="88" customWidth="1"/>
    <col min="2" max="2" width="8.625" style="88" customWidth="1"/>
    <col min="3" max="3" width="10.625" style="88" customWidth="1"/>
    <col min="4" max="28" width="11.625" style="159" customWidth="1"/>
    <col min="29" max="29" width="11.625" style="176" customWidth="1"/>
    <col min="30" max="30" width="11.625" style="88" customWidth="1"/>
    <col min="31" max="31" width="9" style="30" customWidth="1"/>
    <col min="32" max="16384" width="9" style="88"/>
  </cols>
  <sheetData>
    <row r="1" spans="1:32" ht="28.5" customHeight="1">
      <c r="A1" s="593" t="s">
        <v>554</v>
      </c>
      <c r="B1" s="593"/>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426"/>
      <c r="AF1" s="415" t="s">
        <v>1089</v>
      </c>
    </row>
    <row r="2" spans="1:32" ht="28.5" customHeight="1">
      <c r="A2" s="697" t="s">
        <v>555</v>
      </c>
      <c r="B2" s="698"/>
      <c r="C2" s="699"/>
      <c r="D2" s="570">
        <v>2001</v>
      </c>
      <c r="E2" s="693"/>
      <c r="F2" s="693"/>
      <c r="G2" s="693"/>
      <c r="H2" s="693"/>
      <c r="I2" s="693"/>
      <c r="J2" s="693"/>
      <c r="K2" s="693"/>
      <c r="L2" s="694"/>
      <c r="M2" s="570">
        <v>2006</v>
      </c>
      <c r="N2" s="693"/>
      <c r="O2" s="693"/>
      <c r="P2" s="693"/>
      <c r="Q2" s="693"/>
      <c r="R2" s="693"/>
      <c r="S2" s="693"/>
      <c r="T2" s="693"/>
      <c r="U2" s="694"/>
      <c r="V2" s="570">
        <v>2011</v>
      </c>
      <c r="W2" s="693"/>
      <c r="X2" s="693"/>
      <c r="Y2" s="693"/>
      <c r="Z2" s="693"/>
      <c r="AA2" s="693"/>
      <c r="AB2" s="693"/>
      <c r="AC2" s="693"/>
      <c r="AD2" s="694"/>
      <c r="AE2" s="447"/>
    </row>
    <row r="3" spans="1:32" ht="28.5" customHeight="1">
      <c r="A3" s="700"/>
      <c r="B3" s="701"/>
      <c r="C3" s="702"/>
      <c r="D3" s="570" t="s">
        <v>405</v>
      </c>
      <c r="E3" s="693"/>
      <c r="F3" s="693"/>
      <c r="G3" s="693"/>
      <c r="H3" s="693"/>
      <c r="I3" s="693"/>
      <c r="J3" s="694"/>
      <c r="K3" s="695" t="s">
        <v>156</v>
      </c>
      <c r="L3" s="690" t="s">
        <v>556</v>
      </c>
      <c r="M3" s="570" t="s">
        <v>405</v>
      </c>
      <c r="N3" s="693"/>
      <c r="O3" s="693"/>
      <c r="P3" s="693"/>
      <c r="Q3" s="693"/>
      <c r="R3" s="693"/>
      <c r="S3" s="694"/>
      <c r="T3" s="695" t="s">
        <v>156</v>
      </c>
      <c r="U3" s="690" t="s">
        <v>556</v>
      </c>
      <c r="V3" s="570" t="s">
        <v>405</v>
      </c>
      <c r="W3" s="693"/>
      <c r="X3" s="693"/>
      <c r="Y3" s="693"/>
      <c r="Z3" s="693"/>
      <c r="AA3" s="693"/>
      <c r="AB3" s="694"/>
      <c r="AC3" s="695" t="s">
        <v>156</v>
      </c>
      <c r="AD3" s="690" t="s">
        <v>556</v>
      </c>
      <c r="AE3" s="445"/>
    </row>
    <row r="4" spans="1:32" ht="28.5" customHeight="1">
      <c r="A4" s="700"/>
      <c r="B4" s="701"/>
      <c r="C4" s="702"/>
      <c r="D4" s="23" t="s">
        <v>557</v>
      </c>
      <c r="E4" s="23" t="s">
        <v>558</v>
      </c>
      <c r="F4" s="23" t="s">
        <v>559</v>
      </c>
      <c r="G4" s="23" t="s">
        <v>560</v>
      </c>
      <c r="H4" s="23" t="s">
        <v>561</v>
      </c>
      <c r="I4" s="23" t="s">
        <v>562</v>
      </c>
      <c r="J4" s="23" t="s">
        <v>563</v>
      </c>
      <c r="K4" s="696"/>
      <c r="L4" s="691"/>
      <c r="M4" s="23" t="s">
        <v>557</v>
      </c>
      <c r="N4" s="23" t="s">
        <v>558</v>
      </c>
      <c r="O4" s="23" t="s">
        <v>559</v>
      </c>
      <c r="P4" s="23" t="s">
        <v>560</v>
      </c>
      <c r="Q4" s="23" t="s">
        <v>561</v>
      </c>
      <c r="R4" s="23" t="s">
        <v>562</v>
      </c>
      <c r="S4" s="23" t="s">
        <v>563</v>
      </c>
      <c r="T4" s="696"/>
      <c r="U4" s="691"/>
      <c r="V4" s="23" t="s">
        <v>557</v>
      </c>
      <c r="W4" s="23" t="s">
        <v>558</v>
      </c>
      <c r="X4" s="23" t="s">
        <v>559</v>
      </c>
      <c r="Y4" s="23" t="s">
        <v>560</v>
      </c>
      <c r="Z4" s="23" t="s">
        <v>561</v>
      </c>
      <c r="AA4" s="23" t="s">
        <v>562</v>
      </c>
      <c r="AB4" s="23" t="s">
        <v>563</v>
      </c>
      <c r="AC4" s="696"/>
      <c r="AD4" s="691"/>
      <c r="AE4" s="445"/>
    </row>
    <row r="5" spans="1:32" ht="28.5" customHeight="1">
      <c r="A5" s="703"/>
      <c r="B5" s="704"/>
      <c r="C5" s="705"/>
      <c r="D5" s="570" t="s">
        <v>433</v>
      </c>
      <c r="E5" s="693"/>
      <c r="F5" s="693"/>
      <c r="G5" s="693"/>
      <c r="H5" s="693"/>
      <c r="I5" s="693"/>
      <c r="J5" s="693"/>
      <c r="K5" s="694"/>
      <c r="L5" s="692"/>
      <c r="M5" s="570" t="s">
        <v>433</v>
      </c>
      <c r="N5" s="693"/>
      <c r="O5" s="693"/>
      <c r="P5" s="693"/>
      <c r="Q5" s="693"/>
      <c r="R5" s="693"/>
      <c r="S5" s="693"/>
      <c r="T5" s="694"/>
      <c r="U5" s="692"/>
      <c r="V5" s="570" t="s">
        <v>433</v>
      </c>
      <c r="W5" s="693"/>
      <c r="X5" s="693"/>
      <c r="Y5" s="693"/>
      <c r="Z5" s="693"/>
      <c r="AA5" s="693"/>
      <c r="AB5" s="693"/>
      <c r="AC5" s="694"/>
      <c r="AD5" s="692"/>
      <c r="AE5" s="445"/>
    </row>
    <row r="6" spans="1:32" ht="28.5" customHeight="1">
      <c r="A6" s="163" t="s">
        <v>564</v>
      </c>
      <c r="B6" s="163"/>
      <c r="C6" s="163"/>
      <c r="D6" s="164"/>
      <c r="E6" s="164"/>
      <c r="F6" s="164"/>
      <c r="G6" s="164"/>
      <c r="H6" s="164"/>
      <c r="I6" s="164"/>
      <c r="J6" s="164"/>
      <c r="K6" s="164"/>
      <c r="L6" s="165"/>
      <c r="M6" s="164"/>
      <c r="N6" s="164"/>
      <c r="O6" s="164"/>
      <c r="P6" s="164"/>
      <c r="Q6" s="164"/>
      <c r="R6" s="164"/>
      <c r="S6" s="164"/>
      <c r="T6" s="164"/>
      <c r="U6" s="165"/>
      <c r="V6" s="164"/>
      <c r="W6" s="164"/>
      <c r="X6" s="164"/>
      <c r="Y6" s="164"/>
      <c r="Z6" s="164"/>
      <c r="AA6" s="164"/>
      <c r="AB6" s="164"/>
      <c r="AC6" s="166"/>
      <c r="AD6" s="167"/>
      <c r="AE6" s="446"/>
    </row>
    <row r="7" spans="1:32" ht="28.5" customHeight="1">
      <c r="A7" s="168"/>
      <c r="B7" s="685" t="s">
        <v>565</v>
      </c>
      <c r="C7" s="686"/>
      <c r="D7" s="169">
        <v>165</v>
      </c>
      <c r="E7" s="169">
        <v>21098</v>
      </c>
      <c r="F7" s="169">
        <v>23069</v>
      </c>
      <c r="G7" s="169">
        <v>4463</v>
      </c>
      <c r="H7" s="169">
        <v>866</v>
      </c>
      <c r="I7" s="169">
        <v>486</v>
      </c>
      <c r="J7" s="169">
        <v>347</v>
      </c>
      <c r="K7" s="169">
        <v>50494</v>
      </c>
      <c r="L7" s="170">
        <v>26.2</v>
      </c>
      <c r="M7" s="169">
        <v>226</v>
      </c>
      <c r="N7" s="169">
        <v>21656</v>
      </c>
      <c r="O7" s="169">
        <v>49817</v>
      </c>
      <c r="P7" s="169">
        <v>12557</v>
      </c>
      <c r="Q7" s="169">
        <v>2284</v>
      </c>
      <c r="R7" s="169">
        <v>828</v>
      </c>
      <c r="S7" s="169">
        <v>472</v>
      </c>
      <c r="T7" s="169">
        <v>87840</v>
      </c>
      <c r="U7" s="170">
        <v>28.5</v>
      </c>
      <c r="V7" s="171">
        <v>302</v>
      </c>
      <c r="W7" s="169">
        <v>12405</v>
      </c>
      <c r="X7" s="169">
        <v>85764</v>
      </c>
      <c r="Y7" s="169">
        <v>31846</v>
      </c>
      <c r="Z7" s="169">
        <v>2255</v>
      </c>
      <c r="AA7" s="169">
        <v>483</v>
      </c>
      <c r="AB7" s="169">
        <v>322</v>
      </c>
      <c r="AC7" s="169">
        <v>133377</v>
      </c>
      <c r="AD7" s="170">
        <v>30.7</v>
      </c>
      <c r="AE7" s="446"/>
    </row>
    <row r="8" spans="1:32" ht="28.5" customHeight="1">
      <c r="A8" s="172"/>
      <c r="B8" s="685" t="s">
        <v>232</v>
      </c>
      <c r="C8" s="686"/>
      <c r="D8" s="169">
        <v>2680</v>
      </c>
      <c r="E8" s="169">
        <v>12227</v>
      </c>
      <c r="F8" s="169">
        <v>63485</v>
      </c>
      <c r="G8" s="169">
        <v>48654</v>
      </c>
      <c r="H8" s="169">
        <v>13624</v>
      </c>
      <c r="I8" s="169">
        <v>1609</v>
      </c>
      <c r="J8" s="169">
        <v>277</v>
      </c>
      <c r="K8" s="169">
        <v>142556</v>
      </c>
      <c r="L8" s="170">
        <v>33.9</v>
      </c>
      <c r="M8" s="169">
        <v>2467</v>
      </c>
      <c r="N8" s="169">
        <v>7616</v>
      </c>
      <c r="O8" s="169">
        <v>39935</v>
      </c>
      <c r="P8" s="169">
        <v>42163</v>
      </c>
      <c r="Q8" s="169">
        <v>16973</v>
      </c>
      <c r="R8" s="169">
        <v>2646</v>
      </c>
      <c r="S8" s="169">
        <v>653</v>
      </c>
      <c r="T8" s="169">
        <v>112453</v>
      </c>
      <c r="U8" s="170">
        <v>36.200000000000003</v>
      </c>
      <c r="V8" s="169">
        <v>2918</v>
      </c>
      <c r="W8" s="169">
        <v>4016</v>
      </c>
      <c r="X8" s="169">
        <v>45840</v>
      </c>
      <c r="Y8" s="169">
        <v>48555</v>
      </c>
      <c r="Z8" s="169">
        <v>25243</v>
      </c>
      <c r="AA8" s="169">
        <v>5768</v>
      </c>
      <c r="AB8" s="169">
        <v>678</v>
      </c>
      <c r="AC8" s="169">
        <v>133018</v>
      </c>
      <c r="AD8" s="170">
        <v>37.700000000000003</v>
      </c>
      <c r="AE8" s="446"/>
    </row>
    <row r="9" spans="1:32" ht="28.5" customHeight="1">
      <c r="A9" s="172"/>
      <c r="B9" s="685" t="s">
        <v>234</v>
      </c>
      <c r="C9" s="686"/>
      <c r="D9" s="169">
        <v>3690</v>
      </c>
      <c r="E9" s="169">
        <v>2580</v>
      </c>
      <c r="F9" s="169">
        <v>4972</v>
      </c>
      <c r="G9" s="169">
        <v>3005</v>
      </c>
      <c r="H9" s="169">
        <v>2221</v>
      </c>
      <c r="I9" s="169">
        <v>1326</v>
      </c>
      <c r="J9" s="169">
        <v>749</v>
      </c>
      <c r="K9" s="169">
        <v>18543</v>
      </c>
      <c r="L9" s="170">
        <v>30.9</v>
      </c>
      <c r="M9" s="169">
        <v>3695</v>
      </c>
      <c r="N9" s="169">
        <v>1961</v>
      </c>
      <c r="O9" s="169">
        <v>5537</v>
      </c>
      <c r="P9" s="169">
        <v>4193</v>
      </c>
      <c r="Q9" s="169">
        <v>1920</v>
      </c>
      <c r="R9" s="169">
        <v>2172</v>
      </c>
      <c r="S9" s="169">
        <v>966</v>
      </c>
      <c r="T9" s="169">
        <v>20444</v>
      </c>
      <c r="U9" s="170">
        <v>33.4</v>
      </c>
      <c r="V9" s="169">
        <v>5767</v>
      </c>
      <c r="W9" s="169">
        <v>2965</v>
      </c>
      <c r="X9" s="169">
        <v>7175</v>
      </c>
      <c r="Y9" s="169">
        <v>5880</v>
      </c>
      <c r="Z9" s="169">
        <v>3113</v>
      </c>
      <c r="AA9" s="169">
        <v>1756</v>
      </c>
      <c r="AB9" s="169">
        <v>1960</v>
      </c>
      <c r="AC9" s="169">
        <v>28616</v>
      </c>
      <c r="AD9" s="170">
        <v>33</v>
      </c>
      <c r="AE9" s="446"/>
    </row>
    <row r="10" spans="1:32" ht="28.5" customHeight="1">
      <c r="A10" s="172"/>
      <c r="B10" s="685" t="s">
        <v>235</v>
      </c>
      <c r="C10" s="686"/>
      <c r="D10" s="169">
        <v>3131</v>
      </c>
      <c r="E10" s="169">
        <v>2256</v>
      </c>
      <c r="F10" s="169">
        <v>2783</v>
      </c>
      <c r="G10" s="169">
        <v>1122</v>
      </c>
      <c r="H10" s="169">
        <v>627</v>
      </c>
      <c r="I10" s="169">
        <v>810</v>
      </c>
      <c r="J10" s="169">
        <v>288</v>
      </c>
      <c r="K10" s="169">
        <v>11017</v>
      </c>
      <c r="L10" s="170">
        <v>25.3</v>
      </c>
      <c r="M10" s="169">
        <v>3826</v>
      </c>
      <c r="N10" s="169">
        <v>1378</v>
      </c>
      <c r="O10" s="169">
        <v>2717</v>
      </c>
      <c r="P10" s="169">
        <v>1562</v>
      </c>
      <c r="Q10" s="169">
        <v>589</v>
      </c>
      <c r="R10" s="169">
        <v>510</v>
      </c>
      <c r="S10" s="169">
        <v>529</v>
      </c>
      <c r="T10" s="169">
        <v>11111</v>
      </c>
      <c r="U10" s="170">
        <v>26.7</v>
      </c>
      <c r="V10" s="169">
        <v>7148</v>
      </c>
      <c r="W10" s="169">
        <v>2130</v>
      </c>
      <c r="X10" s="169">
        <v>3678</v>
      </c>
      <c r="Y10" s="169">
        <v>3068</v>
      </c>
      <c r="Z10" s="169">
        <v>816</v>
      </c>
      <c r="AA10" s="169">
        <v>627</v>
      </c>
      <c r="AB10" s="169">
        <v>575</v>
      </c>
      <c r="AC10" s="169">
        <v>18042</v>
      </c>
      <c r="AD10" s="170">
        <v>24.2</v>
      </c>
      <c r="AE10" s="446"/>
    </row>
    <row r="11" spans="1:32" ht="28.5" customHeight="1">
      <c r="A11" s="172"/>
      <c r="B11" s="685" t="s">
        <v>236</v>
      </c>
      <c r="C11" s="686"/>
      <c r="D11" s="169">
        <v>1305</v>
      </c>
      <c r="E11" s="169">
        <v>2781</v>
      </c>
      <c r="F11" s="169">
        <v>5121</v>
      </c>
      <c r="G11" s="169">
        <v>2021</v>
      </c>
      <c r="H11" s="169">
        <v>543</v>
      </c>
      <c r="I11" s="169">
        <v>722</v>
      </c>
      <c r="J11" s="169">
        <v>71</v>
      </c>
      <c r="K11" s="169">
        <v>12564</v>
      </c>
      <c r="L11" s="170">
        <v>28.8</v>
      </c>
      <c r="M11" s="169">
        <v>2892</v>
      </c>
      <c r="N11" s="169">
        <v>1861</v>
      </c>
      <c r="O11" s="169">
        <v>5284</v>
      </c>
      <c r="P11" s="169">
        <v>3853</v>
      </c>
      <c r="Q11" s="169">
        <v>881</v>
      </c>
      <c r="R11" s="169">
        <v>852</v>
      </c>
      <c r="S11" s="169">
        <v>327</v>
      </c>
      <c r="T11" s="169">
        <v>15950</v>
      </c>
      <c r="U11" s="170">
        <v>31.3</v>
      </c>
      <c r="V11" s="169">
        <v>3562</v>
      </c>
      <c r="W11" s="169">
        <v>2521</v>
      </c>
      <c r="X11" s="169">
        <v>3923</v>
      </c>
      <c r="Y11" s="169">
        <v>3850</v>
      </c>
      <c r="Z11" s="169">
        <v>1836</v>
      </c>
      <c r="AA11" s="169">
        <v>474</v>
      </c>
      <c r="AB11" s="169">
        <v>352</v>
      </c>
      <c r="AC11" s="169">
        <v>16518</v>
      </c>
      <c r="AD11" s="170">
        <v>32.1</v>
      </c>
      <c r="AE11" s="446"/>
    </row>
    <row r="12" spans="1:32" ht="28.5" customHeight="1">
      <c r="A12" s="172"/>
      <c r="B12" s="685" t="s">
        <v>237</v>
      </c>
      <c r="C12" s="686"/>
      <c r="D12" s="169">
        <v>3251</v>
      </c>
      <c r="E12" s="169">
        <v>336</v>
      </c>
      <c r="F12" s="169">
        <v>3519</v>
      </c>
      <c r="G12" s="169">
        <v>4444</v>
      </c>
      <c r="H12" s="169">
        <v>1656</v>
      </c>
      <c r="I12" s="169">
        <v>774</v>
      </c>
      <c r="J12" s="169">
        <v>200</v>
      </c>
      <c r="K12" s="169">
        <v>14180</v>
      </c>
      <c r="L12" s="170">
        <v>35</v>
      </c>
      <c r="M12" s="169">
        <v>2867</v>
      </c>
      <c r="N12" s="169">
        <v>466</v>
      </c>
      <c r="O12" s="169">
        <v>2263</v>
      </c>
      <c r="P12" s="169">
        <v>4594</v>
      </c>
      <c r="Q12" s="169">
        <v>1983</v>
      </c>
      <c r="R12" s="169">
        <v>745</v>
      </c>
      <c r="S12" s="169">
        <v>271</v>
      </c>
      <c r="T12" s="169">
        <v>13189</v>
      </c>
      <c r="U12" s="170">
        <v>37.6</v>
      </c>
      <c r="V12" s="169">
        <v>2152</v>
      </c>
      <c r="W12" s="169">
        <v>377</v>
      </c>
      <c r="X12" s="169">
        <v>1724</v>
      </c>
      <c r="Y12" s="169">
        <v>3893</v>
      </c>
      <c r="Z12" s="169">
        <v>2694</v>
      </c>
      <c r="AA12" s="169">
        <v>1244</v>
      </c>
      <c r="AB12" s="169">
        <v>496</v>
      </c>
      <c r="AC12" s="169">
        <v>12580</v>
      </c>
      <c r="AD12" s="167">
        <v>40.1</v>
      </c>
      <c r="AE12" s="446"/>
    </row>
    <row r="13" spans="1:32" ht="28.5" customHeight="1">
      <c r="A13" s="172"/>
      <c r="B13" s="685" t="s">
        <v>238</v>
      </c>
      <c r="C13" s="686"/>
      <c r="D13" s="169">
        <v>233</v>
      </c>
      <c r="E13" s="169">
        <v>910</v>
      </c>
      <c r="F13" s="169">
        <v>4533</v>
      </c>
      <c r="G13" s="169">
        <v>5155</v>
      </c>
      <c r="H13" s="169">
        <v>2822</v>
      </c>
      <c r="I13" s="169">
        <v>605</v>
      </c>
      <c r="J13" s="169">
        <v>84</v>
      </c>
      <c r="K13" s="169">
        <v>14342</v>
      </c>
      <c r="L13" s="170">
        <v>37.700000000000003</v>
      </c>
      <c r="M13" s="169">
        <v>366</v>
      </c>
      <c r="N13" s="169">
        <v>578</v>
      </c>
      <c r="O13" s="169">
        <v>2446</v>
      </c>
      <c r="P13" s="169">
        <v>4157</v>
      </c>
      <c r="Q13" s="169">
        <v>2944</v>
      </c>
      <c r="R13" s="169">
        <v>1045</v>
      </c>
      <c r="S13" s="169">
        <v>364</v>
      </c>
      <c r="T13" s="169">
        <v>11900</v>
      </c>
      <c r="U13" s="170">
        <v>41</v>
      </c>
      <c r="V13" s="169">
        <v>398</v>
      </c>
      <c r="W13" s="169">
        <v>266</v>
      </c>
      <c r="X13" s="169">
        <v>1540</v>
      </c>
      <c r="Y13" s="169">
        <v>3563</v>
      </c>
      <c r="Z13" s="169">
        <v>3405</v>
      </c>
      <c r="AA13" s="169">
        <v>1656</v>
      </c>
      <c r="AB13" s="169">
        <v>385</v>
      </c>
      <c r="AC13" s="169">
        <v>11213</v>
      </c>
      <c r="AD13" s="167">
        <v>44.6</v>
      </c>
      <c r="AE13" s="446"/>
    </row>
    <row r="14" spans="1:32" ht="28.5" customHeight="1">
      <c r="A14" s="172"/>
      <c r="B14" s="685" t="s">
        <v>566</v>
      </c>
      <c r="C14" s="686"/>
      <c r="D14" s="169">
        <v>1423</v>
      </c>
      <c r="E14" s="169">
        <v>321</v>
      </c>
      <c r="F14" s="169">
        <v>1286</v>
      </c>
      <c r="G14" s="169">
        <v>1462</v>
      </c>
      <c r="H14" s="169">
        <v>525</v>
      </c>
      <c r="I14" s="169">
        <v>163</v>
      </c>
      <c r="J14" s="169">
        <v>83</v>
      </c>
      <c r="K14" s="169">
        <v>5263</v>
      </c>
      <c r="L14" s="170">
        <v>32.6</v>
      </c>
      <c r="M14" s="169">
        <v>876</v>
      </c>
      <c r="N14" s="169">
        <v>424</v>
      </c>
      <c r="O14" s="169">
        <v>788</v>
      </c>
      <c r="P14" s="169">
        <v>1637</v>
      </c>
      <c r="Q14" s="169">
        <v>731</v>
      </c>
      <c r="R14" s="169">
        <v>237</v>
      </c>
      <c r="S14" s="169">
        <v>119</v>
      </c>
      <c r="T14" s="169">
        <v>4812</v>
      </c>
      <c r="U14" s="170">
        <v>36.700000000000003</v>
      </c>
      <c r="V14" s="169">
        <v>897</v>
      </c>
      <c r="W14" s="169">
        <v>290</v>
      </c>
      <c r="X14" s="169">
        <v>958</v>
      </c>
      <c r="Y14" s="169">
        <v>1552</v>
      </c>
      <c r="Z14" s="169">
        <v>854</v>
      </c>
      <c r="AA14" s="169">
        <v>463</v>
      </c>
      <c r="AB14" s="169">
        <v>195</v>
      </c>
      <c r="AC14" s="169">
        <v>5209</v>
      </c>
      <c r="AD14" s="167">
        <v>38</v>
      </c>
      <c r="AE14" s="446"/>
    </row>
    <row r="15" spans="1:32" ht="28.5" customHeight="1">
      <c r="A15" s="172"/>
      <c r="B15" s="163" t="s">
        <v>239</v>
      </c>
      <c r="C15" s="163"/>
      <c r="D15" s="169">
        <v>736</v>
      </c>
      <c r="E15" s="169">
        <v>990</v>
      </c>
      <c r="F15" s="169">
        <v>2587</v>
      </c>
      <c r="G15" s="169">
        <v>1804</v>
      </c>
      <c r="H15" s="169">
        <v>843</v>
      </c>
      <c r="I15" s="169">
        <v>326</v>
      </c>
      <c r="J15" s="169">
        <v>286</v>
      </c>
      <c r="K15" s="169">
        <v>7572</v>
      </c>
      <c r="L15" s="170">
        <v>32.6</v>
      </c>
      <c r="M15" s="169">
        <v>721</v>
      </c>
      <c r="N15" s="169">
        <v>664</v>
      </c>
      <c r="O15" s="169">
        <v>2134</v>
      </c>
      <c r="P15" s="169">
        <v>1935</v>
      </c>
      <c r="Q15" s="169">
        <v>1215</v>
      </c>
      <c r="R15" s="169">
        <v>651</v>
      </c>
      <c r="S15" s="169">
        <v>531</v>
      </c>
      <c r="T15" s="169">
        <v>7851</v>
      </c>
      <c r="U15" s="170">
        <v>36.9</v>
      </c>
      <c r="V15" s="169">
        <v>840</v>
      </c>
      <c r="W15" s="169">
        <v>680</v>
      </c>
      <c r="X15" s="169">
        <v>1626</v>
      </c>
      <c r="Y15" s="169">
        <v>1634</v>
      </c>
      <c r="Z15" s="169">
        <v>1180</v>
      </c>
      <c r="AA15" s="169">
        <v>725</v>
      </c>
      <c r="AB15" s="169">
        <v>353</v>
      </c>
      <c r="AC15" s="169">
        <v>7038</v>
      </c>
      <c r="AD15" s="167">
        <v>37.5</v>
      </c>
      <c r="AE15" s="446"/>
    </row>
    <row r="16" spans="1:32" ht="28.5" customHeight="1">
      <c r="A16" s="172"/>
      <c r="B16" s="687" t="s">
        <v>173</v>
      </c>
      <c r="C16" s="686"/>
      <c r="D16" s="169">
        <v>16614</v>
      </c>
      <c r="E16" s="169">
        <v>43499</v>
      </c>
      <c r="F16" s="169">
        <v>111355</v>
      </c>
      <c r="G16" s="169">
        <v>72130</v>
      </c>
      <c r="H16" s="169">
        <v>23727</v>
      </c>
      <c r="I16" s="169">
        <v>6821</v>
      </c>
      <c r="J16" s="169">
        <v>2385</v>
      </c>
      <c r="K16" s="169">
        <v>276531</v>
      </c>
      <c r="L16" s="170">
        <v>31.9</v>
      </c>
      <c r="M16" s="169">
        <v>17936</v>
      </c>
      <c r="N16" s="169">
        <v>36604</v>
      </c>
      <c r="O16" s="169">
        <v>110921</v>
      </c>
      <c r="P16" s="169">
        <v>76651</v>
      </c>
      <c r="Q16" s="169">
        <v>29520</v>
      </c>
      <c r="R16" s="169">
        <v>9686</v>
      </c>
      <c r="S16" s="169">
        <v>4232</v>
      </c>
      <c r="T16" s="169">
        <v>285550</v>
      </c>
      <c r="U16" s="170">
        <v>32.799999999999997</v>
      </c>
      <c r="V16" s="169">
        <v>23984</v>
      </c>
      <c r="W16" s="169">
        <v>25650</v>
      </c>
      <c r="X16" s="169">
        <v>152228</v>
      </c>
      <c r="Y16" s="169">
        <v>103841</v>
      </c>
      <c r="Z16" s="169">
        <v>41396</v>
      </c>
      <c r="AA16" s="169">
        <v>13196</v>
      </c>
      <c r="AB16" s="169">
        <v>5316</v>
      </c>
      <c r="AC16" s="169">
        <v>365611</v>
      </c>
      <c r="AD16" s="167">
        <v>33.6</v>
      </c>
      <c r="AE16" s="446"/>
    </row>
    <row r="17" spans="1:31" ht="28.5" customHeight="1">
      <c r="A17" s="685" t="s">
        <v>567</v>
      </c>
      <c r="B17" s="688"/>
      <c r="C17" s="613"/>
      <c r="D17" s="169">
        <v>9533</v>
      </c>
      <c r="E17" s="169">
        <v>2581</v>
      </c>
      <c r="F17" s="169">
        <v>10693</v>
      </c>
      <c r="G17" s="169">
        <v>12252</v>
      </c>
      <c r="H17" s="169">
        <v>7424</v>
      </c>
      <c r="I17" s="169">
        <v>3091</v>
      </c>
      <c r="J17" s="169">
        <v>1010</v>
      </c>
      <c r="K17" s="169">
        <v>46584</v>
      </c>
      <c r="L17" s="170">
        <v>35.299999999999997</v>
      </c>
      <c r="M17" s="169">
        <v>6002</v>
      </c>
      <c r="N17" s="169">
        <v>2185</v>
      </c>
      <c r="O17" s="169">
        <v>7256</v>
      </c>
      <c r="P17" s="169">
        <v>10144</v>
      </c>
      <c r="Q17" s="169">
        <v>5954</v>
      </c>
      <c r="R17" s="169">
        <v>3258</v>
      </c>
      <c r="S17" s="169">
        <v>1585</v>
      </c>
      <c r="T17" s="169">
        <v>36384</v>
      </c>
      <c r="U17" s="170">
        <v>37.5</v>
      </c>
      <c r="V17" s="169">
        <v>9295</v>
      </c>
      <c r="W17" s="169">
        <v>4031</v>
      </c>
      <c r="X17" s="169">
        <v>9512</v>
      </c>
      <c r="Y17" s="169">
        <v>13197</v>
      </c>
      <c r="Z17" s="169">
        <v>10149</v>
      </c>
      <c r="AA17" s="169">
        <v>5855</v>
      </c>
      <c r="AB17" s="169">
        <v>3197</v>
      </c>
      <c r="AC17" s="169">
        <v>55236</v>
      </c>
      <c r="AD17" s="167">
        <v>38.5</v>
      </c>
      <c r="AE17" s="446"/>
    </row>
    <row r="18" spans="1:31" ht="28.5" customHeight="1">
      <c r="A18" s="685" t="s">
        <v>568</v>
      </c>
      <c r="B18" s="688"/>
      <c r="C18" s="613"/>
      <c r="D18" s="169"/>
      <c r="E18" s="169"/>
      <c r="F18" s="169"/>
      <c r="G18" s="169"/>
      <c r="H18" s="169"/>
      <c r="I18" s="169"/>
      <c r="J18" s="169"/>
      <c r="K18" s="169"/>
      <c r="L18" s="170"/>
      <c r="M18" s="169"/>
      <c r="N18" s="169"/>
      <c r="O18" s="169"/>
      <c r="P18" s="169"/>
      <c r="Q18" s="169"/>
      <c r="R18" s="169"/>
      <c r="S18" s="169"/>
      <c r="T18" s="169"/>
      <c r="U18" s="170"/>
      <c r="V18" s="166"/>
      <c r="W18" s="166"/>
      <c r="X18" s="166"/>
      <c r="Y18" s="166"/>
      <c r="Z18" s="166"/>
      <c r="AA18" s="166"/>
      <c r="AB18" s="166"/>
      <c r="AC18" s="166"/>
      <c r="AD18" s="167"/>
      <c r="AE18" s="446"/>
    </row>
    <row r="19" spans="1:31" ht="28.5" customHeight="1">
      <c r="A19" s="172"/>
      <c r="B19" s="685" t="s">
        <v>569</v>
      </c>
      <c r="C19" s="686"/>
      <c r="D19" s="169">
        <v>9573</v>
      </c>
      <c r="E19" s="169">
        <v>3386</v>
      </c>
      <c r="F19" s="169">
        <v>1303</v>
      </c>
      <c r="G19" s="169">
        <v>1159</v>
      </c>
      <c r="H19" s="169">
        <v>545</v>
      </c>
      <c r="I19" s="169">
        <v>380</v>
      </c>
      <c r="J19" s="169">
        <v>241</v>
      </c>
      <c r="K19" s="169">
        <v>16587</v>
      </c>
      <c r="L19" s="170">
        <v>12</v>
      </c>
      <c r="M19" s="169">
        <v>6177</v>
      </c>
      <c r="N19" s="169">
        <v>2536</v>
      </c>
      <c r="O19" s="169">
        <v>1805</v>
      </c>
      <c r="P19" s="169">
        <v>1353</v>
      </c>
      <c r="Q19" s="169">
        <v>1331</v>
      </c>
      <c r="R19" s="169">
        <v>1020</v>
      </c>
      <c r="S19" s="169">
        <v>710</v>
      </c>
      <c r="T19" s="169">
        <v>14932</v>
      </c>
      <c r="U19" s="170">
        <v>19.5</v>
      </c>
      <c r="V19" s="169">
        <v>8429</v>
      </c>
      <c r="W19" s="169">
        <v>4449</v>
      </c>
      <c r="X19" s="169">
        <v>3544</v>
      </c>
      <c r="Y19" s="169">
        <v>2899</v>
      </c>
      <c r="Z19" s="169">
        <v>2688</v>
      </c>
      <c r="AA19" s="169">
        <v>1321</v>
      </c>
      <c r="AB19" s="169">
        <v>1319</v>
      </c>
      <c r="AC19" s="169">
        <v>24649</v>
      </c>
      <c r="AD19" s="167">
        <v>22.9</v>
      </c>
      <c r="AE19" s="446"/>
    </row>
    <row r="20" spans="1:31" ht="28.5" customHeight="1">
      <c r="A20" s="172"/>
      <c r="B20" s="163" t="s">
        <v>570</v>
      </c>
      <c r="C20" s="163"/>
      <c r="D20" s="169">
        <v>2049</v>
      </c>
      <c r="E20" s="169">
        <v>216</v>
      </c>
      <c r="F20" s="169">
        <v>259</v>
      </c>
      <c r="G20" s="169">
        <v>185</v>
      </c>
      <c r="H20" s="169">
        <v>91</v>
      </c>
      <c r="I20" s="169">
        <v>36</v>
      </c>
      <c r="J20" s="169">
        <v>18</v>
      </c>
      <c r="K20" s="169">
        <v>2854</v>
      </c>
      <c r="L20" s="170">
        <v>6.2</v>
      </c>
      <c r="M20" s="169">
        <v>1887</v>
      </c>
      <c r="N20" s="169">
        <v>478</v>
      </c>
      <c r="O20" s="169">
        <v>451</v>
      </c>
      <c r="P20" s="169">
        <v>229</v>
      </c>
      <c r="Q20" s="169">
        <v>77</v>
      </c>
      <c r="R20" s="169">
        <v>8</v>
      </c>
      <c r="S20" s="169">
        <v>30</v>
      </c>
      <c r="T20" s="169">
        <v>3160</v>
      </c>
      <c r="U20" s="170">
        <v>11</v>
      </c>
      <c r="V20" s="169">
        <v>2397</v>
      </c>
      <c r="W20" s="169">
        <v>558</v>
      </c>
      <c r="X20" s="169">
        <v>619</v>
      </c>
      <c r="Y20" s="169">
        <v>431</v>
      </c>
      <c r="Z20" s="169">
        <v>210</v>
      </c>
      <c r="AA20" s="169">
        <v>59</v>
      </c>
      <c r="AB20" s="169">
        <v>78</v>
      </c>
      <c r="AC20" s="169">
        <v>4352</v>
      </c>
      <c r="AD20" s="167">
        <v>13.4</v>
      </c>
      <c r="AE20" s="446"/>
    </row>
    <row r="21" spans="1:31" ht="28.5" customHeight="1">
      <c r="A21" s="172"/>
      <c r="B21" s="687" t="s">
        <v>173</v>
      </c>
      <c r="C21" s="686"/>
      <c r="D21" s="169">
        <v>11622</v>
      </c>
      <c r="E21" s="169">
        <v>3602</v>
      </c>
      <c r="F21" s="169">
        <v>1562</v>
      </c>
      <c r="G21" s="169">
        <v>1344</v>
      </c>
      <c r="H21" s="169">
        <v>636</v>
      </c>
      <c r="I21" s="169">
        <v>416</v>
      </c>
      <c r="J21" s="169">
        <v>259</v>
      </c>
      <c r="K21" s="169">
        <v>19441</v>
      </c>
      <c r="L21" s="170">
        <v>11.1</v>
      </c>
      <c r="M21" s="169">
        <v>8064</v>
      </c>
      <c r="N21" s="169">
        <v>3014</v>
      </c>
      <c r="O21" s="169">
        <v>2256</v>
      </c>
      <c r="P21" s="169">
        <v>1582</v>
      </c>
      <c r="Q21" s="169">
        <v>1408</v>
      </c>
      <c r="R21" s="169">
        <v>1028</v>
      </c>
      <c r="S21" s="169">
        <v>740</v>
      </c>
      <c r="T21" s="169">
        <v>18092</v>
      </c>
      <c r="U21" s="170">
        <v>17.7</v>
      </c>
      <c r="V21" s="169">
        <v>10826</v>
      </c>
      <c r="W21" s="169">
        <v>5007</v>
      </c>
      <c r="X21" s="169">
        <v>4163</v>
      </c>
      <c r="Y21" s="169">
        <v>3330</v>
      </c>
      <c r="Z21" s="169">
        <v>2898</v>
      </c>
      <c r="AA21" s="169">
        <v>1380</v>
      </c>
      <c r="AB21" s="169">
        <v>1397</v>
      </c>
      <c r="AC21" s="169">
        <v>29001</v>
      </c>
      <c r="AD21" s="167">
        <v>21</v>
      </c>
      <c r="AE21" s="446"/>
    </row>
    <row r="22" spans="1:31" ht="28.5" customHeight="1">
      <c r="A22" s="685" t="s">
        <v>571</v>
      </c>
      <c r="B22" s="687"/>
      <c r="C22" s="686"/>
      <c r="D22" s="169">
        <v>279</v>
      </c>
      <c r="E22" s="169">
        <v>158</v>
      </c>
      <c r="F22" s="169">
        <v>320</v>
      </c>
      <c r="G22" s="169">
        <v>359</v>
      </c>
      <c r="H22" s="169">
        <v>216</v>
      </c>
      <c r="I22" s="169">
        <v>25</v>
      </c>
      <c r="J22" s="169">
        <v>37</v>
      </c>
      <c r="K22" s="169">
        <v>1394</v>
      </c>
      <c r="L22" s="170">
        <v>33.5</v>
      </c>
      <c r="M22" s="169">
        <v>287</v>
      </c>
      <c r="N22" s="169">
        <v>133</v>
      </c>
      <c r="O22" s="169">
        <v>456</v>
      </c>
      <c r="P22" s="169">
        <v>641</v>
      </c>
      <c r="Q22" s="169">
        <v>394</v>
      </c>
      <c r="R22" s="169">
        <v>195</v>
      </c>
      <c r="S22" s="169">
        <v>66</v>
      </c>
      <c r="T22" s="169">
        <v>2172</v>
      </c>
      <c r="U22" s="170">
        <v>38.6</v>
      </c>
      <c r="V22" s="169">
        <v>215</v>
      </c>
      <c r="W22" s="169">
        <v>80</v>
      </c>
      <c r="X22" s="169">
        <v>380</v>
      </c>
      <c r="Y22" s="169">
        <v>453</v>
      </c>
      <c r="Z22" s="169">
        <v>158</v>
      </c>
      <c r="AA22" s="169">
        <v>49</v>
      </c>
      <c r="AB22" s="173">
        <v>0</v>
      </c>
      <c r="AC22" s="169">
        <v>1335</v>
      </c>
      <c r="AD22" s="167">
        <v>34.9</v>
      </c>
      <c r="AE22" s="446"/>
    </row>
    <row r="23" spans="1:31" ht="28.5" customHeight="1">
      <c r="A23" s="685" t="s">
        <v>156</v>
      </c>
      <c r="B23" s="687"/>
      <c r="C23" s="686"/>
      <c r="D23" s="169">
        <v>38048</v>
      </c>
      <c r="E23" s="169">
        <v>49840</v>
      </c>
      <c r="F23" s="169">
        <v>123930</v>
      </c>
      <c r="G23" s="169">
        <v>86085</v>
      </c>
      <c r="H23" s="169">
        <v>32003</v>
      </c>
      <c r="I23" s="169">
        <v>10353</v>
      </c>
      <c r="J23" s="169">
        <v>3691</v>
      </c>
      <c r="K23" s="169">
        <v>343950</v>
      </c>
      <c r="L23" s="170">
        <v>31.8</v>
      </c>
      <c r="M23" s="169">
        <v>32289</v>
      </c>
      <c r="N23" s="169">
        <v>41936</v>
      </c>
      <c r="O23" s="169">
        <v>120889</v>
      </c>
      <c r="P23" s="169">
        <v>89018</v>
      </c>
      <c r="Q23" s="169">
        <v>37276</v>
      </c>
      <c r="R23" s="169">
        <v>14167</v>
      </c>
      <c r="S23" s="169">
        <v>6623</v>
      </c>
      <c r="T23" s="169">
        <v>342198</v>
      </c>
      <c r="U23" s="170">
        <v>32.9</v>
      </c>
      <c r="V23" s="169">
        <v>44320</v>
      </c>
      <c r="W23" s="169">
        <v>34768</v>
      </c>
      <c r="X23" s="169">
        <v>166283</v>
      </c>
      <c r="Y23" s="169">
        <v>120821</v>
      </c>
      <c r="Z23" s="169">
        <v>54601</v>
      </c>
      <c r="AA23" s="169">
        <v>20480</v>
      </c>
      <c r="AB23" s="169">
        <v>9910</v>
      </c>
      <c r="AC23" s="169">
        <v>451183</v>
      </c>
      <c r="AD23" s="167">
        <v>33.700000000000003</v>
      </c>
      <c r="AE23" s="446"/>
    </row>
    <row r="24" spans="1:31" ht="28.5" customHeight="1">
      <c r="A24" s="75"/>
      <c r="B24" s="174"/>
      <c r="C24" s="175"/>
      <c r="D24" s="169"/>
      <c r="E24" s="169"/>
      <c r="F24" s="169"/>
      <c r="G24" s="169"/>
      <c r="H24" s="169"/>
      <c r="I24" s="169"/>
      <c r="J24" s="169"/>
      <c r="K24" s="169"/>
      <c r="L24" s="170"/>
      <c r="M24" s="169"/>
      <c r="N24" s="169"/>
      <c r="O24" s="169"/>
      <c r="P24" s="169"/>
      <c r="Q24" s="169"/>
      <c r="R24" s="169"/>
      <c r="S24" s="169"/>
      <c r="T24" s="169"/>
      <c r="U24" s="170"/>
      <c r="V24" s="166"/>
      <c r="W24" s="166"/>
      <c r="X24" s="166"/>
      <c r="Y24" s="166"/>
      <c r="Z24" s="166"/>
      <c r="AA24" s="166"/>
      <c r="AB24" s="166"/>
      <c r="AC24" s="166"/>
      <c r="AD24" s="167"/>
      <c r="AE24" s="446"/>
    </row>
    <row r="25" spans="1:31" s="176" customFormat="1" ht="28.5" customHeight="1">
      <c r="A25" s="685" t="s">
        <v>572</v>
      </c>
      <c r="B25" s="687"/>
      <c r="C25" s="686"/>
      <c r="D25" s="169">
        <v>1109417</v>
      </c>
      <c r="E25" s="169">
        <v>920445</v>
      </c>
      <c r="F25" s="169">
        <v>1108529</v>
      </c>
      <c r="G25" s="169">
        <v>1360487</v>
      </c>
      <c r="H25" s="169">
        <v>960417</v>
      </c>
      <c r="I25" s="169">
        <v>502042</v>
      </c>
      <c r="J25" s="169">
        <v>747052</v>
      </c>
      <c r="K25" s="169">
        <v>6708389</v>
      </c>
      <c r="L25" s="170">
        <v>36.700000000000003</v>
      </c>
      <c r="M25" s="169">
        <v>939675</v>
      </c>
      <c r="N25" s="169">
        <v>909005</v>
      </c>
      <c r="O25" s="169">
        <v>1052126</v>
      </c>
      <c r="P25" s="169">
        <v>1248855</v>
      </c>
      <c r="Q25" s="169">
        <v>1193788</v>
      </c>
      <c r="R25" s="169">
        <v>668101</v>
      </c>
      <c r="S25" s="169">
        <v>852796</v>
      </c>
      <c r="T25" s="169">
        <v>6864346</v>
      </c>
      <c r="U25" s="170">
        <v>39.6</v>
      </c>
      <c r="V25" s="169">
        <v>823560</v>
      </c>
      <c r="W25" s="169">
        <v>875234</v>
      </c>
      <c r="X25" s="169">
        <v>1084120</v>
      </c>
      <c r="Y25" s="169">
        <v>1135285</v>
      </c>
      <c r="Z25" s="169">
        <v>1289430</v>
      </c>
      <c r="AA25" s="169">
        <v>922635</v>
      </c>
      <c r="AB25" s="169">
        <v>941312</v>
      </c>
      <c r="AC25" s="169">
        <v>7071576</v>
      </c>
      <c r="AD25" s="167">
        <v>41.7</v>
      </c>
      <c r="AE25" s="446"/>
    </row>
    <row r="26" spans="1:31" ht="19.5" customHeight="1">
      <c r="A26" s="96"/>
      <c r="B26" s="177"/>
      <c r="C26" s="178"/>
      <c r="V26" s="179"/>
      <c r="W26" s="179"/>
      <c r="X26" s="179"/>
      <c r="Y26" s="179"/>
      <c r="Z26" s="179"/>
      <c r="AA26" s="179"/>
      <c r="AB26" s="179"/>
      <c r="AC26" s="180"/>
      <c r="AD26" s="85"/>
      <c r="AE26" s="433"/>
    </row>
    <row r="27" spans="1:31" ht="19.5" customHeight="1">
      <c r="A27" s="77" t="s">
        <v>573</v>
      </c>
      <c r="B27" s="181"/>
      <c r="C27" s="689" t="s">
        <v>574</v>
      </c>
      <c r="D27" s="648"/>
      <c r="E27" s="648"/>
      <c r="F27" s="648"/>
      <c r="G27" s="648"/>
      <c r="H27" s="648"/>
      <c r="I27" s="648"/>
      <c r="J27" s="648"/>
      <c r="K27" s="648"/>
      <c r="L27" s="648"/>
      <c r="M27" s="648"/>
      <c r="N27" s="648"/>
      <c r="O27" s="648"/>
      <c r="P27" s="648"/>
      <c r="Q27" s="648"/>
      <c r="R27" s="648"/>
      <c r="S27" s="648"/>
      <c r="T27" s="648"/>
      <c r="U27" s="648"/>
      <c r="V27" s="648"/>
      <c r="W27" s="648"/>
      <c r="X27" s="648"/>
      <c r="Y27" s="648"/>
      <c r="Z27" s="648"/>
      <c r="AA27" s="648"/>
      <c r="AB27" s="648"/>
      <c r="AC27" s="648"/>
      <c r="AD27" s="648"/>
      <c r="AE27" s="435"/>
    </row>
    <row r="28" spans="1:31" ht="19.5" customHeight="1">
      <c r="A28" s="96"/>
      <c r="B28" s="177"/>
      <c r="C28" s="178"/>
      <c r="V28" s="179"/>
      <c r="W28" s="179"/>
      <c r="X28" s="179"/>
      <c r="Y28" s="179"/>
      <c r="Z28" s="179"/>
      <c r="AA28" s="179"/>
      <c r="AB28" s="179"/>
      <c r="AC28" s="180"/>
      <c r="AD28" s="85"/>
      <c r="AE28" s="433"/>
    </row>
    <row r="29" spans="1:31" ht="78" customHeight="1">
      <c r="A29" s="648" t="s">
        <v>575</v>
      </c>
      <c r="B29" s="683"/>
      <c r="C29" s="648" t="s">
        <v>195</v>
      </c>
      <c r="D29" s="684"/>
      <c r="E29" s="684"/>
      <c r="F29" s="684"/>
      <c r="G29" s="684"/>
      <c r="H29" s="684"/>
      <c r="I29" s="684"/>
      <c r="J29" s="684"/>
      <c r="K29" s="684"/>
      <c r="L29" s="684"/>
      <c r="M29" s="684"/>
      <c r="N29" s="684"/>
      <c r="O29" s="684"/>
      <c r="AC29" s="88"/>
    </row>
    <row r="30" spans="1:31" ht="19.5" customHeight="1">
      <c r="A30" s="182"/>
      <c r="B30" s="182"/>
      <c r="C30" s="182"/>
      <c r="D30" s="183"/>
      <c r="E30" s="183"/>
      <c r="F30" s="183"/>
      <c r="G30" s="183"/>
      <c r="H30" s="183"/>
      <c r="I30" s="183"/>
      <c r="J30" s="183"/>
      <c r="K30" s="183"/>
      <c r="L30" s="183"/>
      <c r="M30" s="183"/>
      <c r="N30" s="183"/>
      <c r="O30" s="183"/>
      <c r="P30" s="183"/>
      <c r="Q30" s="183"/>
      <c r="R30" s="183"/>
      <c r="S30" s="183"/>
      <c r="T30" s="183"/>
      <c r="U30" s="183"/>
    </row>
    <row r="31" spans="1:31" ht="19.5" customHeight="1">
      <c r="A31" s="97" t="s">
        <v>576</v>
      </c>
      <c r="B31" s="183"/>
      <c r="C31" s="97" t="s">
        <v>438</v>
      </c>
      <c r="D31" s="184"/>
      <c r="E31" s="184"/>
      <c r="F31" s="184"/>
      <c r="G31" s="184"/>
      <c r="H31" s="184"/>
      <c r="I31" s="184"/>
      <c r="J31" s="184"/>
      <c r="K31" s="184"/>
      <c r="L31" s="184"/>
      <c r="M31" s="184"/>
      <c r="N31" s="184"/>
      <c r="O31" s="184"/>
      <c r="P31" s="184"/>
      <c r="Q31" s="184"/>
      <c r="R31" s="184"/>
      <c r="S31" s="184"/>
      <c r="T31" s="184"/>
      <c r="U31" s="184"/>
      <c r="V31" s="184"/>
      <c r="W31" s="184"/>
      <c r="X31" s="184"/>
      <c r="Y31" s="184"/>
      <c r="Z31" s="184"/>
      <c r="AA31" s="184"/>
      <c r="AB31" s="184"/>
      <c r="AC31" s="184"/>
      <c r="AD31" s="184"/>
      <c r="AE31" s="448"/>
    </row>
  </sheetData>
  <mergeCells count="36">
    <mergeCell ref="A1:AD1"/>
    <mergeCell ref="A2:C5"/>
    <mergeCell ref="D2:L2"/>
    <mergeCell ref="M2:U2"/>
    <mergeCell ref="V2:AD2"/>
    <mergeCell ref="D3:J3"/>
    <mergeCell ref="K3:K4"/>
    <mergeCell ref="L3:L5"/>
    <mergeCell ref="M3:S3"/>
    <mergeCell ref="T3:T4"/>
    <mergeCell ref="B12:C12"/>
    <mergeCell ref="U3:U5"/>
    <mergeCell ref="V3:AB3"/>
    <mergeCell ref="AC3:AC4"/>
    <mergeCell ref="AD3:AD5"/>
    <mergeCell ref="D5:K5"/>
    <mergeCell ref="M5:T5"/>
    <mergeCell ref="V5:AC5"/>
    <mergeCell ref="B7:C7"/>
    <mergeCell ref="B8:C8"/>
    <mergeCell ref="B9:C9"/>
    <mergeCell ref="B10:C10"/>
    <mergeCell ref="B11:C11"/>
    <mergeCell ref="A29:B29"/>
    <mergeCell ref="C29:O29"/>
    <mergeCell ref="B13:C13"/>
    <mergeCell ref="B14:C14"/>
    <mergeCell ref="B16:C16"/>
    <mergeCell ref="A17:C17"/>
    <mergeCell ref="A18:C18"/>
    <mergeCell ref="B19:C19"/>
    <mergeCell ref="B21:C21"/>
    <mergeCell ref="A22:C22"/>
    <mergeCell ref="A23:C23"/>
    <mergeCell ref="A25:C25"/>
    <mergeCell ref="C27:AD27"/>
  </mergeCells>
  <phoneticPr fontId="4" type="noConversion"/>
  <hyperlinks>
    <hyperlink ref="AF1" location="'索引 Index'!A1" display="索引 Index"/>
  </hyperlinks>
  <pageMargins left="0.15748031496062992" right="0.15748031496062992" top="0.31496062992125984" bottom="0.31496062992125984" header="0.31496062992125984" footer="0.23622047244094491"/>
  <pageSetup paperSize="9" scale="42" orientation="landscape" r:id="rId1"/>
  <headerFooter>
    <oddFooter>&amp;L&amp;10(&amp;A)&amp;R&amp;10P.&amp;P /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2"/>
  <sheetViews>
    <sheetView showGridLines="0" zoomScaleNormal="100" zoomScaleSheetLayoutView="100" workbookViewId="0">
      <pane xSplit="3" ySplit="6" topLeftCell="D7" activePane="bottomRight" state="frozen"/>
      <selection activeCell="C30" sqref="C30:O30"/>
      <selection pane="topRight" activeCell="C30" sqref="C30:O30"/>
      <selection pane="bottomLeft" activeCell="C30" sqref="C30:O30"/>
      <selection pane="bottomRight" sqref="A1:AM1"/>
    </sheetView>
  </sheetViews>
  <sheetFormatPr defaultRowHeight="14.25"/>
  <cols>
    <col min="1" max="1" width="4.625" style="88" customWidth="1"/>
    <col min="2" max="2" width="8.625" style="88" customWidth="1"/>
    <col min="3" max="3" width="10.125" style="88" customWidth="1"/>
    <col min="4" max="39" width="7.625" style="184" customWidth="1"/>
    <col min="40" max="40" width="9" style="448" customWidth="1"/>
    <col min="41" max="16384" width="9" style="88"/>
  </cols>
  <sheetData>
    <row r="1" spans="1:41" ht="28.5" customHeight="1">
      <c r="A1" s="710" t="s">
        <v>577</v>
      </c>
      <c r="B1" s="710"/>
      <c r="C1" s="710"/>
      <c r="D1" s="710"/>
      <c r="E1" s="710"/>
      <c r="F1" s="710"/>
      <c r="G1" s="710"/>
      <c r="H1" s="710"/>
      <c r="I1" s="710"/>
      <c r="J1" s="710"/>
      <c r="K1" s="710"/>
      <c r="L1" s="710"/>
      <c r="M1" s="710"/>
      <c r="N1" s="710"/>
      <c r="O1" s="710"/>
      <c r="P1" s="710"/>
      <c r="Q1" s="710"/>
      <c r="R1" s="710"/>
      <c r="S1" s="710"/>
      <c r="T1" s="710"/>
      <c r="U1" s="710"/>
      <c r="V1" s="710"/>
      <c r="W1" s="710"/>
      <c r="X1" s="710"/>
      <c r="Y1" s="710"/>
      <c r="Z1" s="710"/>
      <c r="AA1" s="710"/>
      <c r="AB1" s="710"/>
      <c r="AC1" s="710"/>
      <c r="AD1" s="710"/>
      <c r="AE1" s="711"/>
      <c r="AF1" s="711"/>
      <c r="AG1" s="711"/>
      <c r="AH1" s="711"/>
      <c r="AI1" s="711"/>
      <c r="AJ1" s="711"/>
      <c r="AK1" s="711"/>
      <c r="AL1" s="711"/>
      <c r="AM1" s="711"/>
      <c r="AN1" s="449"/>
      <c r="AO1" s="415" t="s">
        <v>1089</v>
      </c>
    </row>
    <row r="2" spans="1:41" ht="28.5" customHeight="1">
      <c r="A2" s="697" t="s">
        <v>555</v>
      </c>
      <c r="B2" s="712"/>
      <c r="C2" s="713"/>
      <c r="D2" s="706" t="s">
        <v>578</v>
      </c>
      <c r="E2" s="707"/>
      <c r="F2" s="707"/>
      <c r="G2" s="707"/>
      <c r="H2" s="707"/>
      <c r="I2" s="707"/>
      <c r="J2" s="707"/>
      <c r="K2" s="707"/>
      <c r="L2" s="707"/>
      <c r="M2" s="707"/>
      <c r="N2" s="707"/>
      <c r="O2" s="707"/>
      <c r="P2" s="719"/>
      <c r="Q2" s="719"/>
      <c r="R2" s="719"/>
      <c r="S2" s="719"/>
      <c r="T2" s="719"/>
      <c r="U2" s="719"/>
      <c r="V2" s="719"/>
      <c r="W2" s="719"/>
      <c r="X2" s="719"/>
      <c r="Y2" s="719"/>
      <c r="Z2" s="719"/>
      <c r="AA2" s="719"/>
      <c r="AB2" s="719"/>
      <c r="AC2" s="719"/>
      <c r="AD2" s="719"/>
      <c r="AE2" s="719"/>
      <c r="AF2" s="719"/>
      <c r="AG2" s="719"/>
      <c r="AH2" s="719"/>
      <c r="AI2" s="719"/>
      <c r="AJ2" s="719"/>
      <c r="AK2" s="719"/>
      <c r="AL2" s="719"/>
      <c r="AM2" s="720"/>
      <c r="AN2" s="450"/>
    </row>
    <row r="3" spans="1:41" ht="28.5" customHeight="1">
      <c r="A3" s="714"/>
      <c r="B3" s="684"/>
      <c r="C3" s="715"/>
      <c r="D3" s="721">
        <v>2001</v>
      </c>
      <c r="E3" s="722"/>
      <c r="F3" s="722"/>
      <c r="G3" s="722"/>
      <c r="H3" s="722"/>
      <c r="I3" s="722"/>
      <c r="J3" s="722"/>
      <c r="K3" s="722"/>
      <c r="L3" s="722"/>
      <c r="M3" s="722"/>
      <c r="N3" s="722"/>
      <c r="O3" s="723"/>
      <c r="P3" s="721">
        <v>2006</v>
      </c>
      <c r="Q3" s="722"/>
      <c r="R3" s="722"/>
      <c r="S3" s="722"/>
      <c r="T3" s="722"/>
      <c r="U3" s="722"/>
      <c r="V3" s="722"/>
      <c r="W3" s="722"/>
      <c r="X3" s="722"/>
      <c r="Y3" s="722"/>
      <c r="Z3" s="722"/>
      <c r="AA3" s="723"/>
      <c r="AB3" s="721">
        <v>2011</v>
      </c>
      <c r="AC3" s="722"/>
      <c r="AD3" s="722"/>
      <c r="AE3" s="722"/>
      <c r="AF3" s="722"/>
      <c r="AG3" s="722"/>
      <c r="AH3" s="722"/>
      <c r="AI3" s="722"/>
      <c r="AJ3" s="722"/>
      <c r="AK3" s="722"/>
      <c r="AL3" s="722"/>
      <c r="AM3" s="723"/>
      <c r="AN3" s="451"/>
    </row>
    <row r="4" spans="1:41" ht="28.5" customHeight="1">
      <c r="A4" s="714"/>
      <c r="B4" s="684"/>
      <c r="C4" s="715"/>
      <c r="D4" s="706" t="s">
        <v>200</v>
      </c>
      <c r="E4" s="707"/>
      <c r="F4" s="707"/>
      <c r="G4" s="707"/>
      <c r="H4" s="707"/>
      <c r="I4" s="707"/>
      <c r="J4" s="707"/>
      <c r="K4" s="707"/>
      <c r="L4" s="707"/>
      <c r="M4" s="707"/>
      <c r="N4" s="707"/>
      <c r="O4" s="708"/>
      <c r="P4" s="706" t="s">
        <v>200</v>
      </c>
      <c r="Q4" s="707"/>
      <c r="R4" s="707"/>
      <c r="S4" s="707"/>
      <c r="T4" s="707"/>
      <c r="U4" s="707"/>
      <c r="V4" s="707"/>
      <c r="W4" s="707"/>
      <c r="X4" s="707"/>
      <c r="Y4" s="707"/>
      <c r="Z4" s="707"/>
      <c r="AA4" s="708"/>
      <c r="AB4" s="706" t="s">
        <v>200</v>
      </c>
      <c r="AC4" s="707"/>
      <c r="AD4" s="707"/>
      <c r="AE4" s="707"/>
      <c r="AF4" s="707"/>
      <c r="AG4" s="707"/>
      <c r="AH4" s="707"/>
      <c r="AI4" s="707"/>
      <c r="AJ4" s="707"/>
      <c r="AK4" s="707"/>
      <c r="AL4" s="707"/>
      <c r="AM4" s="708"/>
      <c r="AN4" s="452"/>
    </row>
    <row r="5" spans="1:41" ht="57" customHeight="1">
      <c r="A5" s="714"/>
      <c r="B5" s="684"/>
      <c r="C5" s="715"/>
      <c r="D5" s="706" t="s">
        <v>201</v>
      </c>
      <c r="E5" s="707"/>
      <c r="F5" s="708"/>
      <c r="G5" s="706" t="s">
        <v>444</v>
      </c>
      <c r="H5" s="707"/>
      <c r="I5" s="708"/>
      <c r="J5" s="709" t="s">
        <v>579</v>
      </c>
      <c r="K5" s="707"/>
      <c r="L5" s="708"/>
      <c r="M5" s="706" t="s">
        <v>176</v>
      </c>
      <c r="N5" s="707"/>
      <c r="O5" s="708"/>
      <c r="P5" s="706" t="s">
        <v>201</v>
      </c>
      <c r="Q5" s="707"/>
      <c r="R5" s="708"/>
      <c r="S5" s="706" t="s">
        <v>444</v>
      </c>
      <c r="T5" s="707"/>
      <c r="U5" s="708"/>
      <c r="V5" s="709" t="s">
        <v>579</v>
      </c>
      <c r="W5" s="707"/>
      <c r="X5" s="708"/>
      <c r="Y5" s="706" t="s">
        <v>176</v>
      </c>
      <c r="Z5" s="707"/>
      <c r="AA5" s="708"/>
      <c r="AB5" s="706" t="s">
        <v>201</v>
      </c>
      <c r="AC5" s="707"/>
      <c r="AD5" s="708"/>
      <c r="AE5" s="706" t="s">
        <v>444</v>
      </c>
      <c r="AF5" s="707"/>
      <c r="AG5" s="708"/>
      <c r="AH5" s="709" t="s">
        <v>579</v>
      </c>
      <c r="AI5" s="707"/>
      <c r="AJ5" s="708"/>
      <c r="AK5" s="706" t="s">
        <v>176</v>
      </c>
      <c r="AL5" s="707"/>
      <c r="AM5" s="708"/>
      <c r="AN5" s="452"/>
    </row>
    <row r="6" spans="1:41" s="159" customFormat="1" ht="57" customHeight="1">
      <c r="A6" s="716"/>
      <c r="B6" s="717"/>
      <c r="C6" s="718"/>
      <c r="D6" s="185" t="s">
        <v>464</v>
      </c>
      <c r="E6" s="185" t="s">
        <v>465</v>
      </c>
      <c r="F6" s="185" t="s">
        <v>176</v>
      </c>
      <c r="G6" s="185" t="s">
        <v>464</v>
      </c>
      <c r="H6" s="185" t="s">
        <v>465</v>
      </c>
      <c r="I6" s="185" t="s">
        <v>176</v>
      </c>
      <c r="J6" s="185" t="s">
        <v>464</v>
      </c>
      <c r="K6" s="185" t="s">
        <v>465</v>
      </c>
      <c r="L6" s="185" t="s">
        <v>176</v>
      </c>
      <c r="M6" s="185" t="s">
        <v>464</v>
      </c>
      <c r="N6" s="185" t="s">
        <v>465</v>
      </c>
      <c r="O6" s="185" t="s">
        <v>176</v>
      </c>
      <c r="P6" s="185" t="s">
        <v>464</v>
      </c>
      <c r="Q6" s="185" t="s">
        <v>465</v>
      </c>
      <c r="R6" s="185" t="s">
        <v>176</v>
      </c>
      <c r="S6" s="185" t="s">
        <v>464</v>
      </c>
      <c r="T6" s="185" t="s">
        <v>465</v>
      </c>
      <c r="U6" s="185" t="s">
        <v>176</v>
      </c>
      <c r="V6" s="185" t="s">
        <v>464</v>
      </c>
      <c r="W6" s="185" t="s">
        <v>465</v>
      </c>
      <c r="X6" s="185" t="s">
        <v>176</v>
      </c>
      <c r="Y6" s="185" t="s">
        <v>464</v>
      </c>
      <c r="Z6" s="185" t="s">
        <v>465</v>
      </c>
      <c r="AA6" s="185" t="s">
        <v>176</v>
      </c>
      <c r="AB6" s="185" t="s">
        <v>464</v>
      </c>
      <c r="AC6" s="185" t="s">
        <v>465</v>
      </c>
      <c r="AD6" s="185" t="s">
        <v>176</v>
      </c>
      <c r="AE6" s="185" t="s">
        <v>464</v>
      </c>
      <c r="AF6" s="185" t="s">
        <v>465</v>
      </c>
      <c r="AG6" s="185" t="s">
        <v>176</v>
      </c>
      <c r="AH6" s="185" t="s">
        <v>464</v>
      </c>
      <c r="AI6" s="185" t="s">
        <v>465</v>
      </c>
      <c r="AJ6" s="185" t="s">
        <v>176</v>
      </c>
      <c r="AK6" s="185" t="s">
        <v>464</v>
      </c>
      <c r="AL6" s="185" t="s">
        <v>465</v>
      </c>
      <c r="AM6" s="185" t="s">
        <v>176</v>
      </c>
      <c r="AN6" s="453"/>
    </row>
    <row r="7" spans="1:41" ht="28.5" customHeight="1">
      <c r="A7" s="186" t="s">
        <v>564</v>
      </c>
      <c r="B7" s="186"/>
      <c r="C7" s="186"/>
      <c r="D7" s="187"/>
      <c r="E7" s="185"/>
      <c r="F7" s="185"/>
      <c r="G7" s="188"/>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c r="AJ7" s="188"/>
      <c r="AK7" s="188"/>
      <c r="AL7" s="188"/>
      <c r="AM7" s="188"/>
      <c r="AN7" s="450"/>
    </row>
    <row r="8" spans="1:41" ht="28.5" customHeight="1">
      <c r="A8" s="168"/>
      <c r="B8" s="685" t="s">
        <v>565</v>
      </c>
      <c r="C8" s="686"/>
      <c r="D8" s="189">
        <v>27.1</v>
      </c>
      <c r="E8" s="190">
        <v>50.2</v>
      </c>
      <c r="F8" s="190">
        <v>49.7</v>
      </c>
      <c r="G8" s="190">
        <v>69.599999999999994</v>
      </c>
      <c r="H8" s="190">
        <v>46.3</v>
      </c>
      <c r="I8" s="190">
        <v>46.7</v>
      </c>
      <c r="J8" s="190">
        <v>3.3</v>
      </c>
      <c r="K8" s="190">
        <v>3.5</v>
      </c>
      <c r="L8" s="190">
        <v>3.5</v>
      </c>
      <c r="M8" s="190">
        <v>100</v>
      </c>
      <c r="N8" s="190">
        <v>100</v>
      </c>
      <c r="O8" s="190">
        <v>100</v>
      </c>
      <c r="P8" s="185">
        <v>28.3</v>
      </c>
      <c r="Q8" s="185">
        <v>50.3</v>
      </c>
      <c r="R8" s="185">
        <v>50.1</v>
      </c>
      <c r="S8" s="185">
        <v>67.900000000000006</v>
      </c>
      <c r="T8" s="185">
        <v>45.5</v>
      </c>
      <c r="U8" s="185">
        <v>45.8</v>
      </c>
      <c r="V8" s="185">
        <v>3.8</v>
      </c>
      <c r="W8" s="185">
        <v>4.0999999999999996</v>
      </c>
      <c r="X8" s="185">
        <v>4.0999999999999996</v>
      </c>
      <c r="Y8" s="185">
        <v>100</v>
      </c>
      <c r="Z8" s="185">
        <v>100</v>
      </c>
      <c r="AA8" s="185">
        <v>100</v>
      </c>
      <c r="AB8" s="191">
        <v>29.2</v>
      </c>
      <c r="AC8" s="191">
        <v>40.4</v>
      </c>
      <c r="AD8" s="191">
        <v>40.4</v>
      </c>
      <c r="AE8" s="191">
        <v>68.2</v>
      </c>
      <c r="AF8" s="191">
        <v>52.6</v>
      </c>
      <c r="AG8" s="191">
        <v>52.7</v>
      </c>
      <c r="AH8" s="191">
        <v>2.6</v>
      </c>
      <c r="AI8" s="191">
        <v>7</v>
      </c>
      <c r="AJ8" s="191">
        <v>6.9</v>
      </c>
      <c r="AK8" s="191">
        <v>100</v>
      </c>
      <c r="AL8" s="191">
        <v>100</v>
      </c>
      <c r="AM8" s="191">
        <v>100</v>
      </c>
      <c r="AN8" s="454"/>
    </row>
    <row r="9" spans="1:41" ht="28.5" customHeight="1">
      <c r="A9" s="172"/>
      <c r="B9" s="685" t="s">
        <v>232</v>
      </c>
      <c r="C9" s="686"/>
      <c r="D9" s="189">
        <v>16</v>
      </c>
      <c r="E9" s="190">
        <v>48.3</v>
      </c>
      <c r="F9" s="190">
        <v>46.9</v>
      </c>
      <c r="G9" s="190">
        <v>80.900000000000006</v>
      </c>
      <c r="H9" s="190">
        <v>47.3</v>
      </c>
      <c r="I9" s="190">
        <v>48.6</v>
      </c>
      <c r="J9" s="190">
        <v>3.1</v>
      </c>
      <c r="K9" s="190">
        <v>4.5</v>
      </c>
      <c r="L9" s="190">
        <v>4.4000000000000004</v>
      </c>
      <c r="M9" s="190">
        <v>100</v>
      </c>
      <c r="N9" s="190">
        <v>100</v>
      </c>
      <c r="O9" s="190">
        <v>100</v>
      </c>
      <c r="P9" s="185">
        <v>21.8</v>
      </c>
      <c r="Q9" s="185">
        <v>45.1</v>
      </c>
      <c r="R9" s="185">
        <v>44.1</v>
      </c>
      <c r="S9" s="185">
        <v>73.099999999999994</v>
      </c>
      <c r="T9" s="185">
        <v>49</v>
      </c>
      <c r="U9" s="185">
        <v>50</v>
      </c>
      <c r="V9" s="185">
        <v>5</v>
      </c>
      <c r="W9" s="185">
        <v>5.8</v>
      </c>
      <c r="X9" s="185">
        <v>5.8</v>
      </c>
      <c r="Y9" s="185">
        <v>100</v>
      </c>
      <c r="Z9" s="185">
        <v>100</v>
      </c>
      <c r="AA9" s="185">
        <v>100</v>
      </c>
      <c r="AB9" s="191">
        <v>26.1</v>
      </c>
      <c r="AC9" s="191">
        <v>36.4</v>
      </c>
      <c r="AD9" s="191">
        <v>35.9</v>
      </c>
      <c r="AE9" s="191">
        <v>68.8</v>
      </c>
      <c r="AF9" s="191">
        <v>54</v>
      </c>
      <c r="AG9" s="191">
        <v>54.7</v>
      </c>
      <c r="AH9" s="191">
        <v>5.0999999999999996</v>
      </c>
      <c r="AI9" s="191">
        <v>9.6</v>
      </c>
      <c r="AJ9" s="191">
        <v>9.4</v>
      </c>
      <c r="AK9" s="191">
        <v>100</v>
      </c>
      <c r="AL9" s="191">
        <v>100</v>
      </c>
      <c r="AM9" s="191">
        <v>100</v>
      </c>
      <c r="AN9" s="454"/>
    </row>
    <row r="10" spans="1:41" ht="28.5" customHeight="1">
      <c r="A10" s="172"/>
      <c r="B10" s="685" t="s">
        <v>234</v>
      </c>
      <c r="C10" s="686"/>
      <c r="D10" s="189">
        <v>24</v>
      </c>
      <c r="E10" s="190">
        <v>21.5</v>
      </c>
      <c r="F10" s="190">
        <v>22.7</v>
      </c>
      <c r="G10" s="190">
        <v>74.099999999999994</v>
      </c>
      <c r="H10" s="190">
        <v>71.5</v>
      </c>
      <c r="I10" s="190">
        <v>72.8</v>
      </c>
      <c r="J10" s="190">
        <v>1.9</v>
      </c>
      <c r="K10" s="190">
        <v>7</v>
      </c>
      <c r="L10" s="190">
        <v>4.5</v>
      </c>
      <c r="M10" s="190">
        <v>100</v>
      </c>
      <c r="N10" s="190">
        <v>100</v>
      </c>
      <c r="O10" s="190">
        <v>100</v>
      </c>
      <c r="P10" s="185">
        <v>25.6</v>
      </c>
      <c r="Q10" s="185">
        <v>22.4</v>
      </c>
      <c r="R10" s="185">
        <v>24.1</v>
      </c>
      <c r="S10" s="185">
        <v>71</v>
      </c>
      <c r="T10" s="185">
        <v>71</v>
      </c>
      <c r="U10" s="185">
        <v>71</v>
      </c>
      <c r="V10" s="185">
        <v>3.4</v>
      </c>
      <c r="W10" s="185">
        <v>6.6</v>
      </c>
      <c r="X10" s="185">
        <v>5</v>
      </c>
      <c r="Y10" s="185">
        <v>100</v>
      </c>
      <c r="Z10" s="185">
        <v>100</v>
      </c>
      <c r="AA10" s="185">
        <v>100</v>
      </c>
      <c r="AB10" s="191">
        <v>22.9</v>
      </c>
      <c r="AC10" s="191">
        <v>20.9</v>
      </c>
      <c r="AD10" s="191">
        <v>21.9</v>
      </c>
      <c r="AE10" s="191">
        <v>74.400000000000006</v>
      </c>
      <c r="AF10" s="191">
        <v>73.400000000000006</v>
      </c>
      <c r="AG10" s="191">
        <v>73.900000000000006</v>
      </c>
      <c r="AH10" s="191">
        <v>2.7</v>
      </c>
      <c r="AI10" s="191">
        <v>5.7</v>
      </c>
      <c r="AJ10" s="191">
        <v>4.2</v>
      </c>
      <c r="AK10" s="191">
        <v>100</v>
      </c>
      <c r="AL10" s="191">
        <v>100</v>
      </c>
      <c r="AM10" s="191">
        <v>100</v>
      </c>
      <c r="AN10" s="454"/>
    </row>
    <row r="11" spans="1:41" ht="28.5" customHeight="1">
      <c r="A11" s="172"/>
      <c r="B11" s="685" t="s">
        <v>235</v>
      </c>
      <c r="C11" s="686"/>
      <c r="D11" s="189">
        <v>28.2</v>
      </c>
      <c r="E11" s="190">
        <v>13.3</v>
      </c>
      <c r="F11" s="190">
        <v>24</v>
      </c>
      <c r="G11" s="190">
        <v>70.099999999999994</v>
      </c>
      <c r="H11" s="190">
        <v>83</v>
      </c>
      <c r="I11" s="190">
        <v>73.8</v>
      </c>
      <c r="J11" s="190">
        <v>1.7</v>
      </c>
      <c r="K11" s="190">
        <v>3.7</v>
      </c>
      <c r="L11" s="190">
        <v>2.2000000000000002</v>
      </c>
      <c r="M11" s="190">
        <v>100</v>
      </c>
      <c r="N11" s="190">
        <v>100</v>
      </c>
      <c r="O11" s="190">
        <v>100</v>
      </c>
      <c r="P11" s="185">
        <v>24.2</v>
      </c>
      <c r="Q11" s="185">
        <v>20.6</v>
      </c>
      <c r="R11" s="185">
        <v>22.8</v>
      </c>
      <c r="S11" s="185">
        <v>73.2</v>
      </c>
      <c r="T11" s="185">
        <v>74.5</v>
      </c>
      <c r="U11" s="185">
        <v>73.7</v>
      </c>
      <c r="V11" s="185">
        <v>2.5</v>
      </c>
      <c r="W11" s="185">
        <v>4.9000000000000004</v>
      </c>
      <c r="X11" s="185">
        <v>3.5</v>
      </c>
      <c r="Y11" s="185">
        <v>100</v>
      </c>
      <c r="Z11" s="185">
        <v>100</v>
      </c>
      <c r="AA11" s="185">
        <v>100</v>
      </c>
      <c r="AB11" s="191">
        <v>26.5</v>
      </c>
      <c r="AC11" s="191">
        <v>15.8</v>
      </c>
      <c r="AD11" s="191">
        <v>22.1</v>
      </c>
      <c r="AE11" s="191">
        <v>72.099999999999994</v>
      </c>
      <c r="AF11" s="191">
        <v>81</v>
      </c>
      <c r="AG11" s="191">
        <v>75.7</v>
      </c>
      <c r="AH11" s="191">
        <v>1.4</v>
      </c>
      <c r="AI11" s="191">
        <v>3.2</v>
      </c>
      <c r="AJ11" s="191">
        <v>2.1</v>
      </c>
      <c r="AK11" s="191">
        <v>100</v>
      </c>
      <c r="AL11" s="191">
        <v>100</v>
      </c>
      <c r="AM11" s="191">
        <v>100</v>
      </c>
      <c r="AN11" s="454"/>
    </row>
    <row r="12" spans="1:41" ht="28.5" customHeight="1">
      <c r="A12" s="172"/>
      <c r="B12" s="685" t="s">
        <v>236</v>
      </c>
      <c r="C12" s="686"/>
      <c r="D12" s="189">
        <v>18.3</v>
      </c>
      <c r="E12" s="190">
        <v>15.2</v>
      </c>
      <c r="F12" s="190">
        <v>16.899999999999999</v>
      </c>
      <c r="G12" s="190">
        <v>80.5</v>
      </c>
      <c r="H12" s="190">
        <v>83.6</v>
      </c>
      <c r="I12" s="190">
        <v>81.8</v>
      </c>
      <c r="J12" s="190">
        <v>1.3</v>
      </c>
      <c r="K12" s="190">
        <v>1.2</v>
      </c>
      <c r="L12" s="190">
        <v>1.3</v>
      </c>
      <c r="M12" s="190">
        <v>100</v>
      </c>
      <c r="N12" s="190">
        <v>100</v>
      </c>
      <c r="O12" s="190">
        <v>100</v>
      </c>
      <c r="P12" s="190">
        <v>22.6</v>
      </c>
      <c r="Q12" s="190">
        <v>22</v>
      </c>
      <c r="R12" s="190">
        <v>22.3</v>
      </c>
      <c r="S12" s="190">
        <v>74.3</v>
      </c>
      <c r="T12" s="190">
        <v>72.099999999999994</v>
      </c>
      <c r="U12" s="190">
        <v>73.2</v>
      </c>
      <c r="V12" s="185">
        <v>3.2</v>
      </c>
      <c r="W12" s="185">
        <v>6</v>
      </c>
      <c r="X12" s="185">
        <v>4.5999999999999996</v>
      </c>
      <c r="Y12" s="185">
        <v>100</v>
      </c>
      <c r="Z12" s="185">
        <v>100</v>
      </c>
      <c r="AA12" s="185">
        <v>100</v>
      </c>
      <c r="AB12" s="191">
        <v>20.3</v>
      </c>
      <c r="AC12" s="191">
        <v>22</v>
      </c>
      <c r="AD12" s="191">
        <v>21.1</v>
      </c>
      <c r="AE12" s="191">
        <v>75.3</v>
      </c>
      <c r="AF12" s="191">
        <v>73.099999999999994</v>
      </c>
      <c r="AG12" s="191">
        <v>74.3</v>
      </c>
      <c r="AH12" s="191">
        <v>4.3</v>
      </c>
      <c r="AI12" s="191">
        <v>4.8</v>
      </c>
      <c r="AJ12" s="191">
        <v>4.5999999999999996</v>
      </c>
      <c r="AK12" s="191">
        <v>100</v>
      </c>
      <c r="AL12" s="191">
        <v>100</v>
      </c>
      <c r="AM12" s="191">
        <v>100</v>
      </c>
      <c r="AN12" s="454"/>
    </row>
    <row r="13" spans="1:41" ht="28.5" customHeight="1">
      <c r="A13" s="172"/>
      <c r="B13" s="685" t="s">
        <v>237</v>
      </c>
      <c r="C13" s="686"/>
      <c r="D13" s="189">
        <v>16.100000000000001</v>
      </c>
      <c r="E13" s="190">
        <v>15.9</v>
      </c>
      <c r="F13" s="190">
        <v>16</v>
      </c>
      <c r="G13" s="190">
        <v>83</v>
      </c>
      <c r="H13" s="190">
        <v>81.900000000000006</v>
      </c>
      <c r="I13" s="190">
        <v>82.5</v>
      </c>
      <c r="J13" s="190">
        <v>1</v>
      </c>
      <c r="K13" s="190">
        <v>2.2000000000000002</v>
      </c>
      <c r="L13" s="190">
        <v>1.6</v>
      </c>
      <c r="M13" s="190">
        <v>100</v>
      </c>
      <c r="N13" s="190">
        <v>100</v>
      </c>
      <c r="O13" s="190">
        <v>100</v>
      </c>
      <c r="P13" s="190">
        <v>14.8</v>
      </c>
      <c r="Q13" s="190">
        <v>17</v>
      </c>
      <c r="R13" s="190">
        <v>15.9</v>
      </c>
      <c r="S13" s="190">
        <v>81.099999999999994</v>
      </c>
      <c r="T13" s="190">
        <v>78.900000000000006</v>
      </c>
      <c r="U13" s="190">
        <v>80</v>
      </c>
      <c r="V13" s="185">
        <v>4.2</v>
      </c>
      <c r="W13" s="185">
        <v>4.0999999999999996</v>
      </c>
      <c r="X13" s="185">
        <v>4.0999999999999996</v>
      </c>
      <c r="Y13" s="185">
        <v>100</v>
      </c>
      <c r="Z13" s="185">
        <v>100</v>
      </c>
      <c r="AA13" s="185">
        <v>100</v>
      </c>
      <c r="AB13" s="191">
        <v>15.6</v>
      </c>
      <c r="AC13" s="191">
        <v>20.100000000000001</v>
      </c>
      <c r="AD13" s="191">
        <v>17.7</v>
      </c>
      <c r="AE13" s="191">
        <v>81.400000000000006</v>
      </c>
      <c r="AF13" s="191">
        <v>77.099999999999994</v>
      </c>
      <c r="AG13" s="191">
        <v>79.400000000000006</v>
      </c>
      <c r="AH13" s="191">
        <v>3</v>
      </c>
      <c r="AI13" s="191">
        <v>2.8</v>
      </c>
      <c r="AJ13" s="191">
        <v>2.9</v>
      </c>
      <c r="AK13" s="191">
        <v>100</v>
      </c>
      <c r="AL13" s="191">
        <v>100</v>
      </c>
      <c r="AM13" s="191">
        <v>100</v>
      </c>
      <c r="AN13" s="454"/>
    </row>
    <row r="14" spans="1:41" ht="28.5" customHeight="1">
      <c r="A14" s="172"/>
      <c r="B14" s="685" t="s">
        <v>238</v>
      </c>
      <c r="C14" s="686"/>
      <c r="D14" s="189">
        <v>23</v>
      </c>
      <c r="E14" s="190">
        <v>19.8</v>
      </c>
      <c r="F14" s="190">
        <v>20.100000000000001</v>
      </c>
      <c r="G14" s="190">
        <v>73.3</v>
      </c>
      <c r="H14" s="190">
        <v>67.5</v>
      </c>
      <c r="I14" s="190">
        <v>67.900000000000006</v>
      </c>
      <c r="J14" s="190">
        <v>3.7</v>
      </c>
      <c r="K14" s="190">
        <v>12.7</v>
      </c>
      <c r="L14" s="190">
        <v>12</v>
      </c>
      <c r="M14" s="190">
        <v>100</v>
      </c>
      <c r="N14" s="190">
        <v>100</v>
      </c>
      <c r="O14" s="190">
        <v>100</v>
      </c>
      <c r="P14" s="190">
        <v>42.5</v>
      </c>
      <c r="Q14" s="190">
        <v>21.8</v>
      </c>
      <c r="R14" s="190">
        <v>23.4</v>
      </c>
      <c r="S14" s="190">
        <v>54.2</v>
      </c>
      <c r="T14" s="190">
        <v>64.5</v>
      </c>
      <c r="U14" s="190">
        <v>63.6</v>
      </c>
      <c r="V14" s="185">
        <v>3.3</v>
      </c>
      <c r="W14" s="185">
        <v>13.8</v>
      </c>
      <c r="X14" s="185">
        <v>12.9</v>
      </c>
      <c r="Y14" s="185">
        <v>100</v>
      </c>
      <c r="Z14" s="185">
        <v>100</v>
      </c>
      <c r="AA14" s="185">
        <v>100</v>
      </c>
      <c r="AB14" s="191">
        <v>25.2</v>
      </c>
      <c r="AC14" s="191">
        <v>13.3</v>
      </c>
      <c r="AD14" s="191">
        <v>14.4</v>
      </c>
      <c r="AE14" s="191">
        <v>73.400000000000006</v>
      </c>
      <c r="AF14" s="191">
        <v>71.599999999999994</v>
      </c>
      <c r="AG14" s="191">
        <v>71.7</v>
      </c>
      <c r="AH14" s="191">
        <v>1.4</v>
      </c>
      <c r="AI14" s="191">
        <v>15.1</v>
      </c>
      <c r="AJ14" s="191">
        <v>13.9</v>
      </c>
      <c r="AK14" s="191">
        <v>100</v>
      </c>
      <c r="AL14" s="191">
        <v>100</v>
      </c>
      <c r="AM14" s="191">
        <v>100</v>
      </c>
      <c r="AN14" s="454"/>
    </row>
    <row r="15" spans="1:41" ht="28.5" customHeight="1">
      <c r="A15" s="172"/>
      <c r="B15" s="685" t="s">
        <v>566</v>
      </c>
      <c r="C15" s="686"/>
      <c r="D15" s="189">
        <v>16.600000000000001</v>
      </c>
      <c r="E15" s="190">
        <v>19</v>
      </c>
      <c r="F15" s="190">
        <v>18.100000000000001</v>
      </c>
      <c r="G15" s="190">
        <v>82.2</v>
      </c>
      <c r="H15" s="190">
        <v>75.3</v>
      </c>
      <c r="I15" s="190">
        <v>77.8</v>
      </c>
      <c r="J15" s="190">
        <v>1.3</v>
      </c>
      <c r="K15" s="190">
        <v>5.7</v>
      </c>
      <c r="L15" s="190">
        <v>4</v>
      </c>
      <c r="M15" s="190">
        <v>100</v>
      </c>
      <c r="N15" s="190">
        <v>100</v>
      </c>
      <c r="O15" s="190">
        <v>100</v>
      </c>
      <c r="P15" s="185">
        <v>27.2</v>
      </c>
      <c r="Q15" s="185">
        <v>19.600000000000001</v>
      </c>
      <c r="R15" s="185">
        <v>22.9</v>
      </c>
      <c r="S15" s="185">
        <v>69.400000000000006</v>
      </c>
      <c r="T15" s="185">
        <v>77.2</v>
      </c>
      <c r="U15" s="185">
        <v>73.8</v>
      </c>
      <c r="V15" s="185">
        <v>3.4</v>
      </c>
      <c r="W15" s="185">
        <v>3.2</v>
      </c>
      <c r="X15" s="185">
        <v>3.3</v>
      </c>
      <c r="Y15" s="185">
        <v>100</v>
      </c>
      <c r="Z15" s="185">
        <v>100</v>
      </c>
      <c r="AA15" s="185">
        <v>100</v>
      </c>
      <c r="AB15" s="191">
        <v>17.5</v>
      </c>
      <c r="AC15" s="191">
        <v>20.5</v>
      </c>
      <c r="AD15" s="191">
        <v>19.2</v>
      </c>
      <c r="AE15" s="191">
        <v>81.7</v>
      </c>
      <c r="AF15" s="191">
        <v>71.400000000000006</v>
      </c>
      <c r="AG15" s="191">
        <v>75.8</v>
      </c>
      <c r="AH15" s="191">
        <v>0.8</v>
      </c>
      <c r="AI15" s="191">
        <v>8.1</v>
      </c>
      <c r="AJ15" s="191">
        <v>5</v>
      </c>
      <c r="AK15" s="191">
        <v>100</v>
      </c>
      <c r="AL15" s="191">
        <v>100</v>
      </c>
      <c r="AM15" s="191">
        <v>100</v>
      </c>
      <c r="AN15" s="454"/>
    </row>
    <row r="16" spans="1:41" ht="28.5" customHeight="1">
      <c r="A16" s="172"/>
      <c r="B16" s="163" t="s">
        <v>239</v>
      </c>
      <c r="C16" s="163"/>
      <c r="D16" s="189">
        <v>32.4</v>
      </c>
      <c r="E16" s="190">
        <v>21.3</v>
      </c>
      <c r="F16" s="190">
        <v>25.3</v>
      </c>
      <c r="G16" s="190">
        <v>62.2</v>
      </c>
      <c r="H16" s="190">
        <v>69.900000000000006</v>
      </c>
      <c r="I16" s="190">
        <v>67.099999999999994</v>
      </c>
      <c r="J16" s="190">
        <v>5.4</v>
      </c>
      <c r="K16" s="190">
        <v>8.8000000000000007</v>
      </c>
      <c r="L16" s="190">
        <v>7.6</v>
      </c>
      <c r="M16" s="190">
        <v>100</v>
      </c>
      <c r="N16" s="190">
        <v>100</v>
      </c>
      <c r="O16" s="190">
        <v>100</v>
      </c>
      <c r="P16" s="185">
        <v>29.2</v>
      </c>
      <c r="Q16" s="185">
        <v>15.7</v>
      </c>
      <c r="R16" s="185">
        <v>20.399999999999999</v>
      </c>
      <c r="S16" s="185">
        <v>64.2</v>
      </c>
      <c r="T16" s="185">
        <v>72.2</v>
      </c>
      <c r="U16" s="185">
        <v>69.400000000000006</v>
      </c>
      <c r="V16" s="185">
        <v>6.6</v>
      </c>
      <c r="W16" s="185">
        <v>12.1</v>
      </c>
      <c r="X16" s="185">
        <v>10.199999999999999</v>
      </c>
      <c r="Y16" s="185">
        <v>100</v>
      </c>
      <c r="Z16" s="185">
        <v>100</v>
      </c>
      <c r="AA16" s="185">
        <v>100</v>
      </c>
      <c r="AB16" s="191">
        <v>33.4</v>
      </c>
      <c r="AC16" s="191">
        <v>20.8</v>
      </c>
      <c r="AD16" s="191">
        <v>25.3</v>
      </c>
      <c r="AE16" s="191">
        <v>62.6</v>
      </c>
      <c r="AF16" s="191">
        <v>70.599999999999994</v>
      </c>
      <c r="AG16" s="191">
        <v>67.7</v>
      </c>
      <c r="AH16" s="191">
        <v>4.0999999999999996</v>
      </c>
      <c r="AI16" s="191">
        <v>8.6</v>
      </c>
      <c r="AJ16" s="191">
        <v>7</v>
      </c>
      <c r="AK16" s="191">
        <v>100</v>
      </c>
      <c r="AL16" s="191">
        <v>100</v>
      </c>
      <c r="AM16" s="191">
        <v>100</v>
      </c>
      <c r="AN16" s="454"/>
    </row>
    <row r="17" spans="1:16384" ht="28.5" customHeight="1">
      <c r="A17" s="186"/>
      <c r="B17" s="685" t="s">
        <v>176</v>
      </c>
      <c r="C17" s="686"/>
      <c r="D17" s="189">
        <v>21.5</v>
      </c>
      <c r="E17" s="190">
        <v>43.5</v>
      </c>
      <c r="F17" s="190">
        <v>40.299999999999997</v>
      </c>
      <c r="G17" s="190">
        <v>76.400000000000006</v>
      </c>
      <c r="H17" s="190">
        <v>51.7</v>
      </c>
      <c r="I17" s="190">
        <v>55.2</v>
      </c>
      <c r="J17" s="190">
        <v>2.1</v>
      </c>
      <c r="K17" s="190">
        <v>4.8</v>
      </c>
      <c r="L17" s="190">
        <v>4.4000000000000004</v>
      </c>
      <c r="M17" s="190">
        <v>100</v>
      </c>
      <c r="N17" s="190">
        <v>100</v>
      </c>
      <c r="O17" s="190">
        <v>100</v>
      </c>
      <c r="P17" s="185">
        <v>23.7</v>
      </c>
      <c r="Q17" s="185">
        <v>42.8</v>
      </c>
      <c r="R17" s="185">
        <v>40.200000000000003</v>
      </c>
      <c r="S17" s="185">
        <v>72.5</v>
      </c>
      <c r="T17" s="185">
        <v>51.6</v>
      </c>
      <c r="U17" s="185">
        <v>54.3</v>
      </c>
      <c r="V17" s="185">
        <v>3.8</v>
      </c>
      <c r="W17" s="185">
        <v>5.7</v>
      </c>
      <c r="X17" s="185">
        <v>5.4</v>
      </c>
      <c r="Y17" s="185">
        <v>100</v>
      </c>
      <c r="Z17" s="185">
        <v>100</v>
      </c>
      <c r="AA17" s="185">
        <v>100</v>
      </c>
      <c r="AB17" s="191">
        <v>23</v>
      </c>
      <c r="AC17" s="191">
        <v>35.6</v>
      </c>
      <c r="AD17" s="191">
        <v>34.1</v>
      </c>
      <c r="AE17" s="191">
        <v>73.900000000000006</v>
      </c>
      <c r="AF17" s="191">
        <v>56.3</v>
      </c>
      <c r="AG17" s="191">
        <v>58.4</v>
      </c>
      <c r="AH17" s="191">
        <v>3.1</v>
      </c>
      <c r="AI17" s="191">
        <v>8.1</v>
      </c>
      <c r="AJ17" s="191">
        <v>7.5</v>
      </c>
      <c r="AK17" s="191">
        <v>100</v>
      </c>
      <c r="AL17" s="191">
        <v>100</v>
      </c>
      <c r="AM17" s="191">
        <v>100</v>
      </c>
      <c r="AN17" s="454"/>
    </row>
    <row r="18" spans="1:16384" ht="28.5" customHeight="1">
      <c r="A18" s="685" t="s">
        <v>567</v>
      </c>
      <c r="B18" s="688"/>
      <c r="C18" s="613"/>
      <c r="D18" s="189">
        <v>26.7</v>
      </c>
      <c r="E18" s="190">
        <v>26.5</v>
      </c>
      <c r="F18" s="190">
        <v>26.7</v>
      </c>
      <c r="G18" s="190">
        <v>67.5</v>
      </c>
      <c r="H18" s="190">
        <v>68.2</v>
      </c>
      <c r="I18" s="190">
        <v>67.7</v>
      </c>
      <c r="J18" s="190">
        <v>5.8</v>
      </c>
      <c r="K18" s="190">
        <v>5.3</v>
      </c>
      <c r="L18" s="190">
        <v>5.6</v>
      </c>
      <c r="M18" s="190">
        <v>100</v>
      </c>
      <c r="N18" s="190">
        <v>100</v>
      </c>
      <c r="O18" s="190">
        <v>100</v>
      </c>
      <c r="P18" s="185">
        <v>27.1</v>
      </c>
      <c r="Q18" s="185">
        <v>25.2</v>
      </c>
      <c r="R18" s="185">
        <v>26.5</v>
      </c>
      <c r="S18" s="185">
        <v>66.7</v>
      </c>
      <c r="T18" s="185">
        <v>67.3</v>
      </c>
      <c r="U18" s="185">
        <v>66.900000000000006</v>
      </c>
      <c r="V18" s="185">
        <v>6.1</v>
      </c>
      <c r="W18" s="185">
        <v>7.5</v>
      </c>
      <c r="X18" s="185">
        <v>6.6</v>
      </c>
      <c r="Y18" s="185">
        <v>100</v>
      </c>
      <c r="Z18" s="185">
        <v>100</v>
      </c>
      <c r="AA18" s="185">
        <v>100</v>
      </c>
      <c r="AB18" s="191">
        <v>29.1</v>
      </c>
      <c r="AC18" s="191">
        <v>27</v>
      </c>
      <c r="AD18" s="191">
        <v>28.3</v>
      </c>
      <c r="AE18" s="191">
        <v>64.8</v>
      </c>
      <c r="AF18" s="191">
        <v>63.8</v>
      </c>
      <c r="AG18" s="191">
        <v>64.5</v>
      </c>
      <c r="AH18" s="191">
        <v>6.1</v>
      </c>
      <c r="AI18" s="191">
        <v>9.1999999999999993</v>
      </c>
      <c r="AJ18" s="191">
        <v>7.2</v>
      </c>
      <c r="AK18" s="191">
        <v>100</v>
      </c>
      <c r="AL18" s="191">
        <v>100</v>
      </c>
      <c r="AM18" s="191">
        <v>100</v>
      </c>
      <c r="AN18" s="454"/>
    </row>
    <row r="19" spans="1:16384" ht="28.5" customHeight="1">
      <c r="A19" s="685" t="s">
        <v>568</v>
      </c>
      <c r="B19" s="688"/>
      <c r="C19" s="613"/>
      <c r="D19" s="187"/>
      <c r="E19" s="185"/>
      <c r="F19" s="185"/>
      <c r="G19" s="185"/>
      <c r="H19" s="185"/>
      <c r="I19" s="185"/>
      <c r="J19" s="185"/>
      <c r="K19" s="185"/>
      <c r="L19" s="185"/>
      <c r="M19" s="185"/>
      <c r="N19" s="185"/>
      <c r="O19" s="185"/>
      <c r="P19" s="185"/>
      <c r="Q19" s="185"/>
      <c r="R19" s="185"/>
      <c r="S19" s="185"/>
      <c r="T19" s="185"/>
      <c r="U19" s="185"/>
      <c r="V19" s="185"/>
      <c r="W19" s="185"/>
      <c r="X19" s="185"/>
      <c r="Y19" s="185"/>
      <c r="Z19" s="185"/>
      <c r="AA19" s="185"/>
      <c r="AB19" s="192"/>
      <c r="AC19" s="192"/>
      <c r="AD19" s="192"/>
      <c r="AE19" s="192"/>
      <c r="AF19" s="192"/>
      <c r="AG19" s="192"/>
      <c r="AH19" s="192"/>
      <c r="AI19" s="192"/>
      <c r="AJ19" s="192"/>
      <c r="AK19" s="192"/>
      <c r="AL19" s="192"/>
      <c r="AM19" s="192"/>
      <c r="AN19" s="455"/>
    </row>
    <row r="20" spans="1:16384" ht="28.5" customHeight="1">
      <c r="A20" s="168"/>
      <c r="B20" s="685" t="s">
        <v>569</v>
      </c>
      <c r="C20" s="686"/>
      <c r="D20" s="189">
        <v>66.5</v>
      </c>
      <c r="E20" s="190">
        <v>59.7</v>
      </c>
      <c r="F20" s="190">
        <v>62.8</v>
      </c>
      <c r="G20" s="190">
        <v>29.8</v>
      </c>
      <c r="H20" s="190">
        <v>33.5</v>
      </c>
      <c r="I20" s="190">
        <v>31.8</v>
      </c>
      <c r="J20" s="190">
        <v>3.7</v>
      </c>
      <c r="K20" s="190">
        <v>6.9</v>
      </c>
      <c r="L20" s="190">
        <v>5.4</v>
      </c>
      <c r="M20" s="190">
        <v>100</v>
      </c>
      <c r="N20" s="190">
        <v>100</v>
      </c>
      <c r="O20" s="190">
        <v>100</v>
      </c>
      <c r="P20" s="185">
        <v>54.1</v>
      </c>
      <c r="Q20" s="185">
        <v>37.4</v>
      </c>
      <c r="R20" s="185">
        <v>44</v>
      </c>
      <c r="S20" s="185">
        <v>42.4</v>
      </c>
      <c r="T20" s="185">
        <v>49</v>
      </c>
      <c r="U20" s="185">
        <v>46.4</v>
      </c>
      <c r="V20" s="185">
        <v>3.4</v>
      </c>
      <c r="W20" s="185">
        <v>13.5</v>
      </c>
      <c r="X20" s="185">
        <v>9.6</v>
      </c>
      <c r="Y20" s="185">
        <v>100</v>
      </c>
      <c r="Z20" s="185">
        <v>100</v>
      </c>
      <c r="AA20" s="185">
        <v>100</v>
      </c>
      <c r="AB20" s="191">
        <v>52</v>
      </c>
      <c r="AC20" s="191">
        <v>48.6</v>
      </c>
      <c r="AD20" s="191">
        <v>50.3</v>
      </c>
      <c r="AE20" s="191">
        <v>43.1</v>
      </c>
      <c r="AF20" s="191">
        <v>38.1</v>
      </c>
      <c r="AG20" s="191">
        <v>40.5</v>
      </c>
      <c r="AH20" s="191">
        <v>4.9000000000000004</v>
      </c>
      <c r="AI20" s="191">
        <v>13.2</v>
      </c>
      <c r="AJ20" s="191">
        <v>9.1999999999999993</v>
      </c>
      <c r="AK20" s="191">
        <v>100</v>
      </c>
      <c r="AL20" s="191">
        <v>100</v>
      </c>
      <c r="AM20" s="191">
        <v>100</v>
      </c>
      <c r="AN20" s="454"/>
    </row>
    <row r="21" spans="1:16384" ht="28.5" customHeight="1">
      <c r="A21" s="172"/>
      <c r="B21" s="163" t="s">
        <v>570</v>
      </c>
      <c r="C21" s="163"/>
      <c r="D21" s="189">
        <v>56.9</v>
      </c>
      <c r="E21" s="190">
        <v>32.6</v>
      </c>
      <c r="F21" s="190">
        <v>44</v>
      </c>
      <c r="G21" s="190">
        <v>35.700000000000003</v>
      </c>
      <c r="H21" s="190">
        <v>56.9</v>
      </c>
      <c r="I21" s="190">
        <v>47</v>
      </c>
      <c r="J21" s="190">
        <v>7.4</v>
      </c>
      <c r="K21" s="190">
        <v>10.5</v>
      </c>
      <c r="L21" s="190">
        <v>9.1</v>
      </c>
      <c r="M21" s="190">
        <v>100</v>
      </c>
      <c r="N21" s="190">
        <v>100</v>
      </c>
      <c r="O21" s="190">
        <v>100</v>
      </c>
      <c r="P21" s="185">
        <v>58.3</v>
      </c>
      <c r="Q21" s="185">
        <v>48.3</v>
      </c>
      <c r="R21" s="185">
        <v>52.6</v>
      </c>
      <c r="S21" s="185">
        <v>37.4</v>
      </c>
      <c r="T21" s="185">
        <v>46.1</v>
      </c>
      <c r="U21" s="185">
        <v>42.3</v>
      </c>
      <c r="V21" s="185">
        <v>4.4000000000000004</v>
      </c>
      <c r="W21" s="185">
        <v>5.5</v>
      </c>
      <c r="X21" s="185">
        <v>5</v>
      </c>
      <c r="Y21" s="185">
        <v>100</v>
      </c>
      <c r="Z21" s="185">
        <v>100</v>
      </c>
      <c r="AA21" s="185">
        <v>100</v>
      </c>
      <c r="AB21" s="191">
        <v>65.099999999999994</v>
      </c>
      <c r="AC21" s="191">
        <v>48.3</v>
      </c>
      <c r="AD21" s="191">
        <v>54</v>
      </c>
      <c r="AE21" s="191">
        <v>32.200000000000003</v>
      </c>
      <c r="AF21" s="191">
        <v>41.4</v>
      </c>
      <c r="AG21" s="191">
        <v>38.299999999999997</v>
      </c>
      <c r="AH21" s="191">
        <v>2.7</v>
      </c>
      <c r="AI21" s="191">
        <v>10.3</v>
      </c>
      <c r="AJ21" s="191">
        <v>7.8</v>
      </c>
      <c r="AK21" s="191">
        <v>100</v>
      </c>
      <c r="AL21" s="191">
        <v>100</v>
      </c>
      <c r="AM21" s="191">
        <v>100</v>
      </c>
      <c r="AN21" s="454"/>
    </row>
    <row r="22" spans="1:16384" ht="28.5" customHeight="1">
      <c r="A22" s="186"/>
      <c r="B22" s="685" t="s">
        <v>176</v>
      </c>
      <c r="C22" s="686"/>
      <c r="D22" s="189">
        <v>65.5</v>
      </c>
      <c r="E22" s="190">
        <v>56.9</v>
      </c>
      <c r="F22" s="190">
        <v>60.8</v>
      </c>
      <c r="G22" s="190">
        <v>30.5</v>
      </c>
      <c r="H22" s="190">
        <v>35.799999999999997</v>
      </c>
      <c r="I22" s="190">
        <v>33.4</v>
      </c>
      <c r="J22" s="190">
        <v>4.0999999999999996</v>
      </c>
      <c r="K22" s="190">
        <v>7.2</v>
      </c>
      <c r="L22" s="190">
        <v>5.8</v>
      </c>
      <c r="M22" s="190">
        <v>100</v>
      </c>
      <c r="N22" s="190">
        <v>100</v>
      </c>
      <c r="O22" s="190">
        <v>100</v>
      </c>
      <c r="P22" s="185">
        <v>54.7</v>
      </c>
      <c r="Q22" s="185">
        <v>38.700000000000003</v>
      </c>
      <c r="R22" s="185">
        <v>45.1</v>
      </c>
      <c r="S22" s="185">
        <v>41.7</v>
      </c>
      <c r="T22" s="185">
        <v>48.7</v>
      </c>
      <c r="U22" s="185">
        <v>45.9</v>
      </c>
      <c r="V22" s="185">
        <v>3.6</v>
      </c>
      <c r="W22" s="185">
        <v>12.6</v>
      </c>
      <c r="X22" s="185">
        <v>9</v>
      </c>
      <c r="Y22" s="185">
        <v>100</v>
      </c>
      <c r="Z22" s="185">
        <v>100</v>
      </c>
      <c r="AA22" s="185">
        <v>100</v>
      </c>
      <c r="AB22" s="191">
        <v>53</v>
      </c>
      <c r="AC22" s="191">
        <v>48.6</v>
      </c>
      <c r="AD22" s="191">
        <v>50.7</v>
      </c>
      <c r="AE22" s="191">
        <v>42.3</v>
      </c>
      <c r="AF22" s="191">
        <v>38.6</v>
      </c>
      <c r="AG22" s="191">
        <v>40.299999999999997</v>
      </c>
      <c r="AH22" s="191">
        <v>4.7</v>
      </c>
      <c r="AI22" s="191">
        <v>12.8</v>
      </c>
      <c r="AJ22" s="191">
        <v>9.1</v>
      </c>
      <c r="AK22" s="191">
        <v>100</v>
      </c>
      <c r="AL22" s="191">
        <v>100</v>
      </c>
      <c r="AM22" s="191">
        <v>100</v>
      </c>
      <c r="AN22" s="454"/>
      <c r="GL22" s="193"/>
      <c r="GM22" s="193"/>
      <c r="GN22" s="193"/>
      <c r="GO22" s="193"/>
      <c r="GP22" s="193"/>
      <c r="GQ22" s="193"/>
      <c r="GR22" s="193"/>
      <c r="GS22" s="193"/>
      <c r="GT22" s="193"/>
      <c r="GU22" s="193"/>
      <c r="GV22" s="193"/>
      <c r="GW22" s="193"/>
      <c r="GX22" s="193"/>
      <c r="GY22" s="193"/>
      <c r="GZ22" s="193"/>
      <c r="HA22" s="193"/>
      <c r="HB22" s="193"/>
      <c r="HC22" s="193"/>
      <c r="HD22" s="193"/>
      <c r="HE22" s="193"/>
      <c r="HF22" s="193"/>
      <c r="HG22" s="193"/>
      <c r="HH22" s="193"/>
      <c r="HI22" s="193"/>
      <c r="HJ22" s="193"/>
      <c r="HK22" s="193"/>
      <c r="HL22" s="193"/>
      <c r="HM22" s="193"/>
      <c r="HN22" s="193"/>
      <c r="HO22" s="193"/>
      <c r="HP22" s="193"/>
      <c r="HQ22" s="193"/>
      <c r="HR22" s="193"/>
      <c r="HS22" s="193"/>
      <c r="HT22" s="193"/>
      <c r="HU22" s="193"/>
      <c r="HV22" s="193"/>
      <c r="HW22" s="193"/>
      <c r="HX22" s="193"/>
      <c r="HY22" s="193"/>
      <c r="HZ22" s="193"/>
      <c r="IA22" s="193"/>
      <c r="IB22" s="193"/>
      <c r="IC22" s="193"/>
      <c r="ID22" s="193"/>
      <c r="IE22" s="193"/>
      <c r="IF22" s="193"/>
      <c r="IG22" s="193"/>
      <c r="IH22" s="193"/>
      <c r="II22" s="193"/>
      <c r="IJ22" s="193"/>
      <c r="IK22" s="193"/>
      <c r="IL22" s="193"/>
      <c r="IM22" s="193"/>
      <c r="IN22" s="193"/>
      <c r="IO22" s="193"/>
      <c r="IP22" s="193"/>
      <c r="IQ22" s="193"/>
      <c r="IR22" s="193"/>
      <c r="IS22" s="193"/>
      <c r="IT22" s="193"/>
      <c r="IU22" s="193"/>
      <c r="IV22" s="193"/>
      <c r="IW22" s="193"/>
      <c r="IX22" s="193"/>
      <c r="IY22" s="193"/>
      <c r="IZ22" s="193"/>
      <c r="JA22" s="193"/>
      <c r="JB22" s="193"/>
      <c r="JC22" s="193"/>
      <c r="JD22" s="193"/>
      <c r="JE22" s="193"/>
      <c r="JF22" s="193"/>
      <c r="JG22" s="193"/>
      <c r="JH22" s="193"/>
      <c r="JI22" s="193"/>
      <c r="JJ22" s="193"/>
      <c r="JK22" s="193"/>
      <c r="JL22" s="193"/>
      <c r="JM22" s="193"/>
      <c r="JN22" s="193"/>
      <c r="JO22" s="193"/>
      <c r="JP22" s="193"/>
      <c r="JQ22" s="193"/>
      <c r="JR22" s="193"/>
      <c r="JS22" s="193"/>
      <c r="JT22" s="193"/>
      <c r="JU22" s="193"/>
      <c r="JV22" s="193"/>
      <c r="JW22" s="193"/>
      <c r="JX22" s="193"/>
      <c r="JY22" s="193"/>
      <c r="JZ22" s="193"/>
      <c r="KA22" s="193"/>
      <c r="KB22" s="193"/>
      <c r="KC22" s="193"/>
      <c r="KD22" s="193"/>
      <c r="KE22" s="193"/>
      <c r="KF22" s="193"/>
      <c r="KG22" s="193"/>
      <c r="KH22" s="193"/>
      <c r="KI22" s="193"/>
      <c r="KJ22" s="193"/>
      <c r="KK22" s="193"/>
      <c r="KL22" s="193"/>
      <c r="KM22" s="193"/>
      <c r="KN22" s="193"/>
      <c r="KO22" s="193"/>
      <c r="KP22" s="193"/>
      <c r="KQ22" s="193"/>
      <c r="KR22" s="193"/>
      <c r="KS22" s="193"/>
      <c r="KT22" s="193"/>
      <c r="KU22" s="193"/>
      <c r="KV22" s="193"/>
      <c r="KW22" s="193"/>
      <c r="KX22" s="193"/>
      <c r="KY22" s="193"/>
      <c r="KZ22" s="193"/>
      <c r="LA22" s="193"/>
      <c r="LB22" s="193"/>
      <c r="LC22" s="193"/>
      <c r="LD22" s="193"/>
      <c r="LE22" s="193"/>
      <c r="LF22" s="193"/>
      <c r="LG22" s="193"/>
      <c r="LH22" s="193"/>
      <c r="LI22" s="193"/>
      <c r="LJ22" s="193"/>
      <c r="LK22" s="193"/>
      <c r="LL22" s="193"/>
      <c r="LM22" s="193"/>
      <c r="LN22" s="193"/>
      <c r="LO22" s="193"/>
      <c r="LP22" s="193"/>
      <c r="LQ22" s="193"/>
      <c r="LR22" s="193"/>
      <c r="LS22" s="193"/>
      <c r="LT22" s="193"/>
      <c r="LU22" s="193"/>
      <c r="LV22" s="193"/>
      <c r="LW22" s="193"/>
      <c r="LX22" s="193"/>
      <c r="LY22" s="193"/>
      <c r="LZ22" s="193"/>
      <c r="MA22" s="193"/>
      <c r="MB22" s="193"/>
      <c r="MC22" s="193"/>
      <c r="MD22" s="193"/>
      <c r="ME22" s="193"/>
      <c r="MF22" s="193"/>
      <c r="MG22" s="193"/>
      <c r="MH22" s="193"/>
      <c r="MI22" s="193"/>
      <c r="MJ22" s="193"/>
      <c r="MK22" s="193"/>
      <c r="ML22" s="193"/>
      <c r="MM22" s="193"/>
      <c r="MN22" s="193"/>
      <c r="MO22" s="193"/>
      <c r="MP22" s="193"/>
      <c r="MQ22" s="193"/>
      <c r="MR22" s="193"/>
      <c r="MS22" s="193"/>
      <c r="MT22" s="193"/>
      <c r="MU22" s="193"/>
      <c r="MV22" s="193"/>
      <c r="MW22" s="193"/>
      <c r="MX22" s="193"/>
      <c r="MY22" s="193"/>
      <c r="MZ22" s="193"/>
      <c r="NA22" s="193"/>
      <c r="NB22" s="193"/>
      <c r="NC22" s="193"/>
      <c r="ND22" s="193"/>
      <c r="NE22" s="193"/>
      <c r="NF22" s="193"/>
      <c r="NG22" s="193"/>
      <c r="NH22" s="193"/>
      <c r="NI22" s="193"/>
      <c r="NJ22" s="193"/>
      <c r="NK22" s="193"/>
      <c r="NL22" s="193"/>
      <c r="NM22" s="193"/>
      <c r="NN22" s="193"/>
      <c r="NO22" s="193"/>
      <c r="NP22" s="193"/>
      <c r="NQ22" s="193"/>
      <c r="NR22" s="193"/>
      <c r="NS22" s="193"/>
      <c r="NT22" s="193"/>
      <c r="NU22" s="193"/>
      <c r="NV22" s="193"/>
      <c r="NW22" s="193"/>
      <c r="NX22" s="193"/>
      <c r="NY22" s="193"/>
      <c r="NZ22" s="193"/>
      <c r="OA22" s="193"/>
      <c r="OB22" s="193"/>
      <c r="OC22" s="193"/>
      <c r="OD22" s="193"/>
      <c r="OE22" s="193"/>
      <c r="OF22" s="193"/>
      <c r="OG22" s="193"/>
      <c r="OH22" s="193"/>
      <c r="OI22" s="193"/>
      <c r="OJ22" s="193"/>
      <c r="OK22" s="193"/>
      <c r="OL22" s="193"/>
      <c r="OM22" s="193"/>
      <c r="ON22" s="193"/>
      <c r="OO22" s="193"/>
      <c r="OP22" s="193"/>
      <c r="OQ22" s="193"/>
      <c r="OR22" s="193"/>
      <c r="OS22" s="193"/>
      <c r="OT22" s="193"/>
      <c r="OU22" s="193"/>
      <c r="OV22" s="193"/>
      <c r="OW22" s="193"/>
      <c r="OX22" s="193"/>
      <c r="OY22" s="193"/>
      <c r="OZ22" s="193"/>
      <c r="PA22" s="193"/>
      <c r="PB22" s="193"/>
      <c r="PC22" s="193"/>
      <c r="PD22" s="193"/>
      <c r="PE22" s="193"/>
      <c r="PF22" s="193"/>
      <c r="PG22" s="193"/>
      <c r="PH22" s="193"/>
      <c r="PI22" s="193"/>
      <c r="PJ22" s="193"/>
      <c r="PK22" s="193"/>
      <c r="PL22" s="193"/>
      <c r="PM22" s="193"/>
      <c r="PN22" s="193"/>
      <c r="PO22" s="193"/>
      <c r="PP22" s="193"/>
      <c r="PQ22" s="193"/>
      <c r="PR22" s="193"/>
      <c r="PS22" s="193"/>
      <c r="PT22" s="193"/>
      <c r="PU22" s="193"/>
      <c r="PV22" s="193"/>
      <c r="PW22" s="193"/>
      <c r="PX22" s="193"/>
      <c r="PY22" s="193"/>
      <c r="PZ22" s="193"/>
      <c r="QA22" s="193"/>
      <c r="QB22" s="193"/>
      <c r="QC22" s="193"/>
      <c r="QD22" s="193"/>
      <c r="QE22" s="193"/>
      <c r="QF22" s="193"/>
      <c r="QG22" s="193"/>
      <c r="QH22" s="193"/>
      <c r="QI22" s="193"/>
      <c r="QJ22" s="193"/>
      <c r="QK22" s="193"/>
      <c r="QL22" s="193"/>
      <c r="QM22" s="193"/>
      <c r="QN22" s="193"/>
      <c r="QO22" s="193"/>
      <c r="QP22" s="193"/>
      <c r="QQ22" s="193"/>
      <c r="QR22" s="193"/>
      <c r="QS22" s="193"/>
      <c r="QT22" s="193"/>
      <c r="QU22" s="193"/>
      <c r="QV22" s="193"/>
      <c r="QW22" s="193"/>
      <c r="QX22" s="193"/>
      <c r="QY22" s="193"/>
      <c r="QZ22" s="193"/>
      <c r="RA22" s="193"/>
      <c r="RB22" s="193"/>
      <c r="RC22" s="193"/>
      <c r="RD22" s="193"/>
      <c r="RE22" s="193"/>
      <c r="RF22" s="193"/>
      <c r="RG22" s="193"/>
      <c r="RH22" s="193"/>
      <c r="RI22" s="193"/>
      <c r="RJ22" s="193"/>
      <c r="RK22" s="193"/>
      <c r="RL22" s="193"/>
      <c r="RM22" s="193"/>
      <c r="RN22" s="193"/>
      <c r="RO22" s="193"/>
      <c r="RP22" s="193"/>
      <c r="RQ22" s="193"/>
      <c r="RR22" s="193"/>
      <c r="RS22" s="193"/>
      <c r="RT22" s="193"/>
      <c r="RU22" s="193"/>
      <c r="RV22" s="193"/>
      <c r="RW22" s="193"/>
      <c r="RX22" s="193"/>
      <c r="RY22" s="193"/>
      <c r="RZ22" s="193"/>
      <c r="SA22" s="193"/>
      <c r="SB22" s="193"/>
      <c r="SC22" s="193"/>
      <c r="SD22" s="193"/>
      <c r="SE22" s="193"/>
      <c r="SF22" s="193"/>
      <c r="SG22" s="193"/>
      <c r="SH22" s="193"/>
      <c r="SI22" s="193"/>
      <c r="SJ22" s="193"/>
      <c r="SK22" s="193"/>
      <c r="SL22" s="193"/>
      <c r="SM22" s="193"/>
      <c r="SN22" s="193"/>
      <c r="SO22" s="193"/>
      <c r="SP22" s="193"/>
      <c r="SQ22" s="193"/>
      <c r="SR22" s="193"/>
      <c r="SS22" s="193"/>
      <c r="ST22" s="193"/>
      <c r="SU22" s="193"/>
      <c r="SV22" s="193"/>
      <c r="SW22" s="193"/>
      <c r="SX22" s="193"/>
      <c r="SY22" s="193"/>
      <c r="SZ22" s="193"/>
      <c r="TA22" s="193"/>
      <c r="TB22" s="193"/>
      <c r="TC22" s="193"/>
      <c r="TD22" s="193"/>
      <c r="TE22" s="193"/>
      <c r="TF22" s="193"/>
      <c r="TG22" s="193"/>
      <c r="TH22" s="193"/>
      <c r="TI22" s="193"/>
      <c r="TJ22" s="193"/>
      <c r="TK22" s="193"/>
      <c r="TL22" s="193"/>
      <c r="TM22" s="193"/>
      <c r="TN22" s="193"/>
      <c r="TO22" s="193"/>
      <c r="TP22" s="193"/>
      <c r="TQ22" s="193"/>
      <c r="TR22" s="193"/>
      <c r="TS22" s="193"/>
      <c r="TT22" s="193"/>
      <c r="TU22" s="193"/>
      <c r="TV22" s="193"/>
      <c r="TW22" s="193"/>
      <c r="TX22" s="193"/>
      <c r="TY22" s="193"/>
      <c r="TZ22" s="193"/>
      <c r="UA22" s="193"/>
      <c r="UB22" s="193"/>
      <c r="UC22" s="193"/>
      <c r="UD22" s="193"/>
      <c r="UE22" s="193"/>
      <c r="UF22" s="193"/>
      <c r="UG22" s="193"/>
      <c r="UH22" s="193"/>
      <c r="UI22" s="193"/>
      <c r="UJ22" s="193"/>
      <c r="UK22" s="193"/>
      <c r="UL22" s="193"/>
      <c r="UM22" s="193"/>
      <c r="UN22" s="193"/>
      <c r="UO22" s="193"/>
      <c r="UP22" s="193"/>
      <c r="UQ22" s="193"/>
      <c r="UR22" s="193"/>
      <c r="US22" s="193"/>
      <c r="UT22" s="193"/>
      <c r="UU22" s="193"/>
      <c r="UV22" s="193"/>
      <c r="UW22" s="193"/>
      <c r="UX22" s="193"/>
      <c r="UY22" s="193"/>
      <c r="UZ22" s="193"/>
      <c r="VA22" s="193"/>
      <c r="VB22" s="193"/>
      <c r="VC22" s="193"/>
      <c r="VD22" s="193"/>
      <c r="VE22" s="193"/>
      <c r="VF22" s="193"/>
      <c r="VG22" s="193"/>
      <c r="VH22" s="193"/>
      <c r="VI22" s="193"/>
      <c r="VJ22" s="193"/>
      <c r="VK22" s="193"/>
      <c r="VL22" s="193"/>
      <c r="VM22" s="193"/>
      <c r="VN22" s="193"/>
      <c r="VO22" s="193"/>
      <c r="VP22" s="193"/>
      <c r="VQ22" s="193"/>
      <c r="VR22" s="193"/>
      <c r="VS22" s="193"/>
      <c r="VT22" s="193"/>
      <c r="VU22" s="193"/>
      <c r="VV22" s="193"/>
      <c r="VW22" s="193"/>
      <c r="VX22" s="193"/>
      <c r="VY22" s="193"/>
      <c r="VZ22" s="193"/>
      <c r="WA22" s="193"/>
      <c r="WB22" s="193"/>
      <c r="WC22" s="193"/>
      <c r="WD22" s="193"/>
      <c r="WE22" s="193"/>
      <c r="WF22" s="193"/>
      <c r="WG22" s="193"/>
      <c r="WH22" s="193"/>
      <c r="WI22" s="193"/>
      <c r="WJ22" s="193"/>
      <c r="WK22" s="193"/>
      <c r="WL22" s="193"/>
      <c r="WM22" s="193"/>
      <c r="WN22" s="193"/>
      <c r="WO22" s="193"/>
      <c r="WP22" s="193"/>
      <c r="WQ22" s="193"/>
      <c r="WR22" s="193"/>
      <c r="WS22" s="193"/>
      <c r="WT22" s="193"/>
      <c r="WU22" s="193"/>
      <c r="WV22" s="193"/>
      <c r="WW22" s="193"/>
      <c r="WX22" s="193"/>
      <c r="WY22" s="193"/>
      <c r="WZ22" s="193"/>
      <c r="XA22" s="193"/>
      <c r="XB22" s="193"/>
      <c r="XC22" s="193"/>
      <c r="XD22" s="193"/>
      <c r="XE22" s="193"/>
      <c r="XF22" s="193"/>
      <c r="XG22" s="193"/>
      <c r="XH22" s="193"/>
      <c r="XI22" s="193"/>
      <c r="XJ22" s="193"/>
      <c r="XK22" s="193"/>
      <c r="XL22" s="193"/>
      <c r="XM22" s="193"/>
      <c r="XN22" s="193"/>
      <c r="XO22" s="193"/>
      <c r="XP22" s="193"/>
      <c r="XQ22" s="193"/>
      <c r="XR22" s="193"/>
      <c r="XS22" s="193"/>
      <c r="XT22" s="193"/>
      <c r="XU22" s="193"/>
      <c r="XV22" s="193"/>
      <c r="XW22" s="193"/>
      <c r="XX22" s="193"/>
      <c r="XY22" s="193"/>
      <c r="XZ22" s="193"/>
      <c r="YA22" s="193"/>
      <c r="YB22" s="193"/>
      <c r="YC22" s="193"/>
      <c r="YD22" s="193"/>
      <c r="YE22" s="193"/>
      <c r="YF22" s="193"/>
      <c r="YG22" s="193"/>
      <c r="YH22" s="193"/>
      <c r="YI22" s="193"/>
      <c r="YJ22" s="193"/>
      <c r="YK22" s="193"/>
      <c r="YL22" s="193"/>
      <c r="YM22" s="193"/>
      <c r="YN22" s="193"/>
      <c r="YO22" s="193"/>
      <c r="YP22" s="193"/>
      <c r="YQ22" s="193"/>
      <c r="YR22" s="193"/>
      <c r="YS22" s="193"/>
      <c r="YT22" s="193"/>
      <c r="YU22" s="193"/>
      <c r="YV22" s="193"/>
      <c r="YW22" s="193"/>
      <c r="YX22" s="193"/>
      <c r="YY22" s="193"/>
      <c r="YZ22" s="193"/>
      <c r="ZA22" s="193"/>
      <c r="ZB22" s="193"/>
      <c r="ZC22" s="193"/>
      <c r="ZD22" s="193"/>
      <c r="ZE22" s="193"/>
      <c r="ZF22" s="193"/>
      <c r="ZG22" s="193"/>
      <c r="ZH22" s="193"/>
      <c r="ZI22" s="193"/>
      <c r="ZJ22" s="193"/>
      <c r="ZK22" s="193"/>
      <c r="ZL22" s="193"/>
      <c r="ZM22" s="193"/>
      <c r="ZN22" s="193"/>
      <c r="ZO22" s="193"/>
      <c r="ZP22" s="193"/>
      <c r="ZQ22" s="193"/>
      <c r="ZR22" s="193"/>
      <c r="ZS22" s="193"/>
      <c r="ZT22" s="193"/>
      <c r="ZU22" s="193"/>
      <c r="ZV22" s="193"/>
      <c r="ZW22" s="193"/>
      <c r="ZX22" s="193"/>
      <c r="ZY22" s="193"/>
      <c r="ZZ22" s="193"/>
      <c r="AAA22" s="193"/>
      <c r="AAB22" s="193"/>
      <c r="AAC22" s="193"/>
      <c r="AAD22" s="193"/>
      <c r="AAE22" s="193"/>
      <c r="AAF22" s="193"/>
      <c r="AAG22" s="193"/>
      <c r="AAH22" s="193"/>
      <c r="AAI22" s="193"/>
      <c r="AAJ22" s="193"/>
      <c r="AAK22" s="193"/>
      <c r="AAL22" s="193"/>
      <c r="AAM22" s="193"/>
      <c r="AAN22" s="193"/>
      <c r="AAO22" s="193"/>
      <c r="AAP22" s="193"/>
      <c r="AAQ22" s="193"/>
      <c r="AAR22" s="193"/>
      <c r="AAS22" s="193"/>
      <c r="AAT22" s="193"/>
      <c r="AAU22" s="193"/>
      <c r="AAV22" s="193"/>
      <c r="AAW22" s="193"/>
      <c r="AAX22" s="193"/>
      <c r="AAY22" s="193"/>
      <c r="AAZ22" s="193"/>
      <c r="ABA22" s="193"/>
      <c r="ABB22" s="193"/>
      <c r="ABC22" s="193"/>
      <c r="ABD22" s="193"/>
      <c r="ABE22" s="193"/>
      <c r="ABF22" s="193"/>
      <c r="ABG22" s="193"/>
      <c r="ABH22" s="193"/>
      <c r="ABI22" s="193"/>
      <c r="ABJ22" s="193"/>
      <c r="ABK22" s="193"/>
      <c r="ABL22" s="193"/>
      <c r="ABM22" s="193"/>
      <c r="ABN22" s="193"/>
      <c r="ABO22" s="193"/>
      <c r="ABP22" s="193"/>
      <c r="ABQ22" s="193"/>
      <c r="ABR22" s="193"/>
      <c r="ABS22" s="193"/>
      <c r="ABT22" s="193"/>
      <c r="ABU22" s="193"/>
      <c r="ABV22" s="193"/>
      <c r="ABW22" s="193"/>
      <c r="ABX22" s="193"/>
      <c r="ABY22" s="193"/>
      <c r="ABZ22" s="193"/>
      <c r="ACA22" s="193"/>
      <c r="ACB22" s="193"/>
      <c r="ACC22" s="193"/>
      <c r="ACD22" s="193"/>
      <c r="ACE22" s="193"/>
      <c r="ACF22" s="193"/>
      <c r="ACG22" s="193"/>
      <c r="ACH22" s="193"/>
      <c r="ACI22" s="193"/>
      <c r="ACJ22" s="193"/>
      <c r="ACK22" s="193"/>
      <c r="ACL22" s="193"/>
      <c r="ACM22" s="193"/>
      <c r="ACN22" s="193"/>
      <c r="ACO22" s="193"/>
      <c r="ACP22" s="193"/>
      <c r="ACQ22" s="193"/>
      <c r="ACR22" s="193"/>
      <c r="ACS22" s="193"/>
      <c r="ACT22" s="193"/>
      <c r="ACU22" s="193"/>
      <c r="ACV22" s="193"/>
      <c r="ACW22" s="193"/>
      <c r="ACX22" s="193"/>
      <c r="ACY22" s="193"/>
      <c r="ACZ22" s="193"/>
      <c r="ADA22" s="193"/>
      <c r="ADB22" s="193"/>
      <c r="ADC22" s="193"/>
      <c r="ADD22" s="193"/>
      <c r="ADE22" s="193"/>
      <c r="ADF22" s="193"/>
      <c r="ADG22" s="193"/>
      <c r="ADH22" s="193"/>
      <c r="ADI22" s="193"/>
      <c r="ADJ22" s="193"/>
      <c r="ADK22" s="193"/>
      <c r="ADL22" s="193"/>
      <c r="ADM22" s="193"/>
      <c r="ADN22" s="193"/>
      <c r="ADO22" s="193"/>
      <c r="ADP22" s="193"/>
      <c r="ADQ22" s="193"/>
      <c r="ADR22" s="193"/>
      <c r="ADS22" s="193"/>
      <c r="ADT22" s="193"/>
      <c r="ADU22" s="193"/>
      <c r="ADV22" s="193"/>
      <c r="ADW22" s="193"/>
      <c r="ADX22" s="193"/>
      <c r="ADY22" s="193"/>
      <c r="ADZ22" s="193"/>
      <c r="AEA22" s="193"/>
      <c r="AEB22" s="193"/>
      <c r="AEC22" s="193"/>
      <c r="AED22" s="193"/>
      <c r="AEE22" s="193"/>
      <c r="AEF22" s="193"/>
      <c r="AEG22" s="193"/>
      <c r="AEH22" s="193"/>
      <c r="AEI22" s="193"/>
      <c r="AEJ22" s="193"/>
      <c r="AEK22" s="193"/>
      <c r="AEL22" s="193"/>
      <c r="AEM22" s="193"/>
      <c r="AEN22" s="193"/>
      <c r="AEO22" s="193"/>
      <c r="AEP22" s="193"/>
      <c r="AEQ22" s="193"/>
      <c r="AER22" s="193"/>
      <c r="AES22" s="193"/>
      <c r="AET22" s="193"/>
      <c r="AEU22" s="193"/>
      <c r="AEV22" s="193"/>
      <c r="AEW22" s="193"/>
      <c r="AEX22" s="193"/>
      <c r="AEY22" s="193"/>
      <c r="AEZ22" s="193"/>
      <c r="AFA22" s="193"/>
      <c r="AFB22" s="193"/>
      <c r="AFC22" s="193"/>
      <c r="AFD22" s="193"/>
      <c r="AFE22" s="193"/>
      <c r="AFF22" s="193"/>
      <c r="AFG22" s="193"/>
      <c r="AFH22" s="193"/>
      <c r="AFI22" s="193"/>
      <c r="AFJ22" s="193"/>
      <c r="AFK22" s="193"/>
      <c r="AFL22" s="193"/>
      <c r="AFM22" s="193"/>
      <c r="AFN22" s="193"/>
      <c r="AFO22" s="193"/>
      <c r="AFP22" s="193"/>
      <c r="AFQ22" s="193"/>
      <c r="AFR22" s="193"/>
      <c r="AFS22" s="193"/>
      <c r="AFT22" s="193"/>
      <c r="AFU22" s="193"/>
      <c r="AFV22" s="193"/>
      <c r="AFW22" s="193"/>
      <c r="AFX22" s="193"/>
      <c r="AFY22" s="193"/>
      <c r="AFZ22" s="193"/>
      <c r="AGA22" s="193"/>
      <c r="AGB22" s="193"/>
      <c r="AGC22" s="193"/>
      <c r="AGD22" s="193"/>
      <c r="AGE22" s="193"/>
      <c r="AGF22" s="193"/>
      <c r="AGG22" s="193"/>
      <c r="AGH22" s="193"/>
      <c r="AGI22" s="193"/>
      <c r="AGJ22" s="193"/>
      <c r="AGK22" s="193"/>
      <c r="AGL22" s="193"/>
      <c r="AGM22" s="193"/>
      <c r="AGN22" s="193"/>
      <c r="AGO22" s="193"/>
      <c r="AGP22" s="193"/>
      <c r="AGQ22" s="193"/>
      <c r="AGR22" s="193"/>
      <c r="AGS22" s="193"/>
      <c r="AGT22" s="193"/>
      <c r="AGU22" s="193"/>
      <c r="AGV22" s="193"/>
      <c r="AGW22" s="193"/>
      <c r="AGX22" s="193"/>
      <c r="AGY22" s="193"/>
      <c r="AGZ22" s="193"/>
      <c r="AHA22" s="193"/>
      <c r="AHB22" s="193"/>
      <c r="AHC22" s="193"/>
      <c r="AHD22" s="193"/>
      <c r="AHE22" s="193"/>
      <c r="AHF22" s="193"/>
      <c r="AHG22" s="193"/>
      <c r="AHH22" s="193"/>
      <c r="AHI22" s="193"/>
      <c r="AHJ22" s="193"/>
      <c r="AHK22" s="193"/>
      <c r="AHL22" s="193"/>
      <c r="AHM22" s="193"/>
      <c r="AHN22" s="193"/>
      <c r="AHO22" s="193"/>
      <c r="AHP22" s="193"/>
      <c r="AHQ22" s="193"/>
      <c r="AHR22" s="193"/>
      <c r="AHS22" s="193"/>
      <c r="AHT22" s="193"/>
      <c r="AHU22" s="193"/>
      <c r="AHV22" s="193"/>
      <c r="AHW22" s="193"/>
      <c r="AHX22" s="193"/>
      <c r="AHY22" s="193"/>
      <c r="AHZ22" s="193"/>
      <c r="AIA22" s="193"/>
      <c r="AIB22" s="193"/>
      <c r="AIC22" s="193"/>
      <c r="AID22" s="193"/>
      <c r="AIE22" s="193"/>
      <c r="AIF22" s="193"/>
      <c r="AIG22" s="193"/>
      <c r="AIH22" s="193"/>
      <c r="AII22" s="193"/>
      <c r="AIJ22" s="193"/>
      <c r="AIK22" s="193"/>
      <c r="AIL22" s="193"/>
      <c r="AIM22" s="193"/>
      <c r="AIN22" s="193"/>
      <c r="AIO22" s="193"/>
      <c r="AIP22" s="193"/>
      <c r="AIQ22" s="193"/>
      <c r="AIR22" s="193"/>
      <c r="AIS22" s="193"/>
      <c r="AIT22" s="193"/>
      <c r="AIU22" s="193"/>
      <c r="AIV22" s="193"/>
      <c r="AIW22" s="193"/>
      <c r="AIX22" s="193"/>
      <c r="AIY22" s="193"/>
      <c r="AIZ22" s="193"/>
      <c r="AJA22" s="193"/>
      <c r="AJB22" s="193"/>
      <c r="AJC22" s="193"/>
      <c r="AJD22" s="193"/>
      <c r="AJE22" s="193"/>
      <c r="AJF22" s="193"/>
      <c r="AJG22" s="193"/>
      <c r="AJH22" s="193"/>
      <c r="AJI22" s="193"/>
      <c r="AJJ22" s="193"/>
      <c r="AJK22" s="193"/>
      <c r="AJL22" s="193"/>
      <c r="AJM22" s="193"/>
      <c r="AJN22" s="193"/>
      <c r="AJO22" s="193"/>
      <c r="AJP22" s="193"/>
      <c r="AJQ22" s="193"/>
      <c r="AJR22" s="193"/>
      <c r="AJS22" s="193"/>
      <c r="AJT22" s="193"/>
      <c r="AJU22" s="193"/>
      <c r="AJV22" s="193"/>
      <c r="AJW22" s="193"/>
      <c r="AJX22" s="193"/>
      <c r="AJY22" s="193"/>
      <c r="AJZ22" s="193"/>
      <c r="AKA22" s="193"/>
      <c r="AKB22" s="193"/>
      <c r="AKC22" s="193"/>
      <c r="AKD22" s="193"/>
      <c r="AKE22" s="193"/>
      <c r="AKF22" s="193"/>
      <c r="AKG22" s="193"/>
      <c r="AKH22" s="193"/>
      <c r="AKI22" s="193"/>
      <c r="AKJ22" s="193"/>
      <c r="AKK22" s="193"/>
      <c r="AKL22" s="193"/>
      <c r="AKM22" s="193"/>
      <c r="AKN22" s="193"/>
      <c r="AKO22" s="193"/>
      <c r="AKP22" s="193"/>
      <c r="AKQ22" s="193"/>
      <c r="AKR22" s="193"/>
      <c r="AKS22" s="193"/>
      <c r="AKT22" s="193"/>
      <c r="AKU22" s="193"/>
      <c r="AKV22" s="193"/>
      <c r="AKW22" s="193"/>
      <c r="AKX22" s="193"/>
      <c r="AKY22" s="193"/>
      <c r="AKZ22" s="193"/>
      <c r="ALA22" s="193"/>
      <c r="ALB22" s="193"/>
      <c r="ALC22" s="193"/>
      <c r="ALD22" s="193"/>
      <c r="ALE22" s="193"/>
      <c r="ALF22" s="193"/>
      <c r="ALG22" s="193"/>
      <c r="ALH22" s="193"/>
      <c r="ALI22" s="193"/>
      <c r="ALJ22" s="193"/>
      <c r="ALK22" s="193"/>
      <c r="ALL22" s="193"/>
      <c r="ALM22" s="193"/>
      <c r="ALN22" s="193"/>
      <c r="ALO22" s="193"/>
      <c r="ALP22" s="193"/>
      <c r="ALQ22" s="193"/>
      <c r="ALR22" s="193"/>
      <c r="ALS22" s="193"/>
      <c r="ALT22" s="193"/>
      <c r="ALU22" s="193"/>
      <c r="ALV22" s="193"/>
      <c r="ALW22" s="193"/>
      <c r="ALX22" s="193"/>
      <c r="ALY22" s="193"/>
      <c r="ALZ22" s="193"/>
      <c r="AMA22" s="193"/>
      <c r="AMB22" s="193"/>
      <c r="AMC22" s="193"/>
      <c r="AMD22" s="193"/>
      <c r="AME22" s="193"/>
      <c r="AMF22" s="193"/>
      <c r="AMG22" s="193"/>
      <c r="AMH22" s="193"/>
      <c r="AMI22" s="193"/>
      <c r="AMJ22" s="193"/>
      <c r="AMK22" s="193"/>
      <c r="AML22" s="193"/>
      <c r="AMM22" s="193"/>
      <c r="AMN22" s="193"/>
      <c r="AMO22" s="193"/>
      <c r="AMP22" s="193"/>
      <c r="AMQ22" s="193"/>
      <c r="AMR22" s="193"/>
      <c r="AMS22" s="193"/>
      <c r="AMT22" s="193"/>
      <c r="AMU22" s="193"/>
      <c r="AMV22" s="193"/>
      <c r="AMW22" s="193"/>
      <c r="AMX22" s="193"/>
      <c r="AMY22" s="193"/>
      <c r="AMZ22" s="193"/>
      <c r="ANA22" s="193"/>
      <c r="ANB22" s="193"/>
      <c r="ANC22" s="193"/>
      <c r="AND22" s="193"/>
      <c r="ANE22" s="193"/>
      <c r="ANF22" s="193"/>
      <c r="ANG22" s="193"/>
      <c r="ANH22" s="193"/>
      <c r="ANI22" s="193"/>
      <c r="ANJ22" s="193"/>
      <c r="ANK22" s="193"/>
      <c r="ANL22" s="193"/>
      <c r="ANM22" s="193"/>
      <c r="ANN22" s="193"/>
      <c r="ANO22" s="193"/>
      <c r="ANP22" s="193"/>
      <c r="ANQ22" s="193"/>
      <c r="ANR22" s="193"/>
      <c r="ANS22" s="193"/>
      <c r="ANT22" s="193"/>
      <c r="ANU22" s="193"/>
      <c r="ANV22" s="193"/>
      <c r="ANW22" s="193"/>
      <c r="ANX22" s="193"/>
      <c r="ANY22" s="193"/>
      <c r="ANZ22" s="193"/>
      <c r="AOA22" s="193"/>
      <c r="AOB22" s="193"/>
      <c r="AOC22" s="193"/>
      <c r="AOD22" s="193"/>
      <c r="AOE22" s="193"/>
      <c r="AOF22" s="193"/>
      <c r="AOG22" s="193"/>
      <c r="AOH22" s="193"/>
      <c r="AOI22" s="193"/>
      <c r="AOJ22" s="193"/>
      <c r="AOK22" s="193"/>
      <c r="AOL22" s="193"/>
      <c r="AOM22" s="193"/>
      <c r="AON22" s="193"/>
      <c r="AOO22" s="193"/>
      <c r="AOP22" s="193"/>
      <c r="AOQ22" s="193"/>
      <c r="AOR22" s="193"/>
      <c r="AOS22" s="193"/>
      <c r="AOT22" s="193"/>
      <c r="AOU22" s="193"/>
      <c r="AOV22" s="193"/>
      <c r="AOW22" s="193"/>
      <c r="AOX22" s="193"/>
      <c r="AOY22" s="193"/>
      <c r="AOZ22" s="193"/>
      <c r="APA22" s="193"/>
      <c r="APB22" s="193"/>
      <c r="APC22" s="193"/>
      <c r="APD22" s="193"/>
      <c r="APE22" s="193"/>
      <c r="APF22" s="193"/>
      <c r="APG22" s="193"/>
      <c r="APH22" s="193"/>
      <c r="API22" s="193"/>
      <c r="APJ22" s="193"/>
      <c r="APK22" s="193"/>
      <c r="APL22" s="193"/>
      <c r="APM22" s="193"/>
      <c r="APN22" s="193"/>
      <c r="APO22" s="193"/>
      <c r="APP22" s="193"/>
      <c r="APQ22" s="193"/>
      <c r="APR22" s="193"/>
      <c r="APS22" s="193"/>
      <c r="APT22" s="193"/>
      <c r="APU22" s="193"/>
      <c r="APV22" s="193"/>
      <c r="APW22" s="193"/>
      <c r="APX22" s="193"/>
      <c r="APY22" s="193"/>
      <c r="APZ22" s="193"/>
      <c r="AQA22" s="193"/>
      <c r="AQB22" s="193"/>
      <c r="AQC22" s="193"/>
      <c r="AQD22" s="193"/>
      <c r="AQE22" s="193"/>
      <c r="AQF22" s="193"/>
      <c r="AQG22" s="193"/>
      <c r="AQH22" s="193"/>
      <c r="AQI22" s="193"/>
      <c r="AQJ22" s="193"/>
      <c r="AQK22" s="193"/>
      <c r="AQL22" s="193"/>
      <c r="AQM22" s="193"/>
      <c r="AQN22" s="193"/>
      <c r="AQO22" s="193"/>
      <c r="AQP22" s="193"/>
      <c r="AQQ22" s="193"/>
      <c r="AQR22" s="193"/>
      <c r="AQS22" s="193"/>
      <c r="AQT22" s="193"/>
      <c r="AQU22" s="193"/>
      <c r="AQV22" s="193"/>
      <c r="AQW22" s="193"/>
      <c r="AQX22" s="193"/>
      <c r="AQY22" s="193"/>
      <c r="AQZ22" s="193"/>
      <c r="ARA22" s="193"/>
      <c r="ARB22" s="193"/>
      <c r="ARC22" s="193"/>
      <c r="ARD22" s="193"/>
      <c r="ARE22" s="193"/>
      <c r="ARF22" s="193"/>
      <c r="ARG22" s="193"/>
      <c r="ARH22" s="193"/>
      <c r="ARI22" s="193"/>
      <c r="ARJ22" s="193"/>
      <c r="ARK22" s="193"/>
      <c r="ARL22" s="193"/>
      <c r="ARM22" s="193"/>
      <c r="ARN22" s="193"/>
      <c r="ARO22" s="193"/>
      <c r="ARP22" s="193"/>
      <c r="ARQ22" s="193"/>
      <c r="ARR22" s="193"/>
      <c r="ARS22" s="193"/>
      <c r="ART22" s="193"/>
      <c r="ARU22" s="193"/>
      <c r="ARV22" s="193"/>
      <c r="ARW22" s="193"/>
      <c r="ARX22" s="193"/>
      <c r="ARY22" s="193"/>
      <c r="ARZ22" s="193"/>
      <c r="ASA22" s="193"/>
      <c r="ASB22" s="193"/>
      <c r="ASC22" s="193"/>
      <c r="ASD22" s="193"/>
      <c r="ASE22" s="193"/>
      <c r="ASF22" s="193"/>
      <c r="ASG22" s="193"/>
      <c r="ASH22" s="193"/>
      <c r="ASI22" s="193"/>
      <c r="ASJ22" s="193"/>
      <c r="ASK22" s="193"/>
      <c r="ASL22" s="193"/>
      <c r="ASM22" s="193"/>
      <c r="ASN22" s="193"/>
      <c r="ASO22" s="193"/>
      <c r="ASP22" s="193"/>
      <c r="ASQ22" s="193"/>
      <c r="ASR22" s="193"/>
      <c r="ASS22" s="193"/>
      <c r="AST22" s="193"/>
      <c r="ASU22" s="193"/>
      <c r="ASV22" s="193"/>
      <c r="ASW22" s="193"/>
      <c r="ASX22" s="193"/>
      <c r="ASY22" s="193"/>
      <c r="ASZ22" s="193"/>
      <c r="ATA22" s="193"/>
      <c r="ATB22" s="193"/>
      <c r="ATC22" s="193"/>
      <c r="ATD22" s="193"/>
      <c r="ATE22" s="193"/>
      <c r="ATF22" s="193"/>
      <c r="ATG22" s="193"/>
      <c r="ATH22" s="193"/>
      <c r="ATI22" s="193"/>
      <c r="ATJ22" s="193"/>
      <c r="ATK22" s="193"/>
      <c r="ATL22" s="193"/>
      <c r="ATM22" s="193"/>
      <c r="ATN22" s="193"/>
      <c r="ATO22" s="193"/>
      <c r="ATP22" s="193"/>
      <c r="ATQ22" s="193"/>
      <c r="ATR22" s="193"/>
      <c r="ATS22" s="193"/>
      <c r="ATT22" s="193"/>
      <c r="ATU22" s="193"/>
      <c r="ATV22" s="193"/>
      <c r="ATW22" s="193"/>
      <c r="ATX22" s="193"/>
      <c r="ATY22" s="193"/>
      <c r="ATZ22" s="193"/>
      <c r="AUA22" s="193"/>
      <c r="AUB22" s="193"/>
      <c r="AUC22" s="193"/>
      <c r="AUD22" s="193"/>
      <c r="AUE22" s="193"/>
      <c r="AUF22" s="193"/>
      <c r="AUG22" s="193"/>
      <c r="AUH22" s="193"/>
      <c r="AUI22" s="193"/>
      <c r="AUJ22" s="193"/>
      <c r="AUK22" s="193"/>
      <c r="AUL22" s="193"/>
      <c r="AUM22" s="193"/>
      <c r="AUN22" s="193"/>
      <c r="AUO22" s="193"/>
      <c r="AUP22" s="193"/>
      <c r="AUQ22" s="193"/>
      <c r="AUR22" s="193"/>
      <c r="AUS22" s="193"/>
      <c r="AUT22" s="193"/>
      <c r="AUU22" s="193"/>
      <c r="AUV22" s="193"/>
      <c r="AUW22" s="193"/>
      <c r="AUX22" s="193"/>
      <c r="AUY22" s="193"/>
      <c r="AUZ22" s="193"/>
      <c r="AVA22" s="193"/>
      <c r="AVB22" s="193"/>
      <c r="AVC22" s="193"/>
      <c r="AVD22" s="193"/>
      <c r="AVE22" s="193"/>
      <c r="AVF22" s="193"/>
      <c r="AVG22" s="193"/>
      <c r="AVH22" s="193"/>
      <c r="AVI22" s="193"/>
      <c r="AVJ22" s="193"/>
      <c r="AVK22" s="193"/>
      <c r="AVL22" s="193"/>
      <c r="AVM22" s="193"/>
      <c r="AVN22" s="193"/>
      <c r="AVO22" s="193"/>
      <c r="AVP22" s="193"/>
      <c r="AVQ22" s="193"/>
      <c r="AVR22" s="193"/>
      <c r="AVS22" s="193"/>
      <c r="AVT22" s="193"/>
      <c r="AVU22" s="193"/>
      <c r="AVV22" s="193"/>
      <c r="AVW22" s="193"/>
      <c r="AVX22" s="193"/>
      <c r="AVY22" s="193"/>
      <c r="AVZ22" s="193"/>
      <c r="AWA22" s="193"/>
      <c r="AWB22" s="193"/>
      <c r="AWC22" s="193"/>
      <c r="AWD22" s="193"/>
      <c r="AWE22" s="193"/>
      <c r="AWF22" s="193"/>
      <c r="AWG22" s="193"/>
      <c r="AWH22" s="193"/>
      <c r="AWI22" s="193"/>
      <c r="AWJ22" s="193"/>
      <c r="AWK22" s="193"/>
      <c r="AWL22" s="193"/>
      <c r="AWM22" s="193"/>
      <c r="AWN22" s="193"/>
      <c r="AWO22" s="193"/>
      <c r="AWP22" s="193"/>
      <c r="AWQ22" s="193"/>
      <c r="AWR22" s="193"/>
      <c r="AWS22" s="193"/>
      <c r="AWT22" s="193"/>
      <c r="AWU22" s="193"/>
      <c r="AWV22" s="193"/>
      <c r="AWW22" s="193"/>
      <c r="AWX22" s="193"/>
      <c r="AWY22" s="193"/>
      <c r="AWZ22" s="193"/>
      <c r="AXA22" s="193"/>
      <c r="AXB22" s="193"/>
      <c r="AXC22" s="193"/>
      <c r="AXD22" s="193"/>
      <c r="AXE22" s="193"/>
      <c r="AXF22" s="193"/>
      <c r="AXG22" s="193"/>
      <c r="AXH22" s="193"/>
      <c r="AXI22" s="193"/>
      <c r="AXJ22" s="193"/>
      <c r="AXK22" s="193"/>
      <c r="AXL22" s="193"/>
      <c r="AXM22" s="193"/>
      <c r="AXN22" s="193"/>
      <c r="AXO22" s="193"/>
      <c r="AXP22" s="193"/>
      <c r="AXQ22" s="193"/>
      <c r="AXR22" s="193"/>
      <c r="AXS22" s="193"/>
      <c r="AXT22" s="193"/>
      <c r="AXU22" s="193"/>
      <c r="AXV22" s="193"/>
      <c r="AXW22" s="193"/>
      <c r="AXX22" s="193"/>
      <c r="AXY22" s="193"/>
      <c r="AXZ22" s="193"/>
      <c r="AYA22" s="193"/>
      <c r="AYB22" s="193"/>
      <c r="AYC22" s="193"/>
      <c r="AYD22" s="193"/>
      <c r="AYE22" s="193"/>
      <c r="AYF22" s="193"/>
      <c r="AYG22" s="193"/>
      <c r="AYH22" s="193"/>
      <c r="AYI22" s="193"/>
      <c r="AYJ22" s="193"/>
      <c r="AYK22" s="193"/>
      <c r="AYL22" s="193"/>
      <c r="AYM22" s="193"/>
      <c r="AYN22" s="193"/>
      <c r="AYO22" s="193"/>
      <c r="AYP22" s="193"/>
      <c r="AYQ22" s="193"/>
      <c r="AYR22" s="193"/>
      <c r="AYS22" s="193"/>
      <c r="AYT22" s="193"/>
      <c r="AYU22" s="193"/>
      <c r="AYV22" s="193"/>
      <c r="AYW22" s="193"/>
      <c r="AYX22" s="193"/>
      <c r="AYY22" s="193"/>
      <c r="AYZ22" s="193"/>
      <c r="AZA22" s="193"/>
      <c r="AZB22" s="193"/>
      <c r="AZC22" s="193"/>
      <c r="AZD22" s="193"/>
      <c r="AZE22" s="193"/>
      <c r="AZF22" s="193"/>
      <c r="AZG22" s="193"/>
      <c r="AZH22" s="193"/>
      <c r="AZI22" s="193"/>
      <c r="AZJ22" s="193"/>
      <c r="AZK22" s="193"/>
      <c r="AZL22" s="193"/>
      <c r="AZM22" s="193"/>
      <c r="AZN22" s="193"/>
      <c r="AZO22" s="193"/>
      <c r="AZP22" s="193"/>
      <c r="AZQ22" s="193"/>
      <c r="AZR22" s="193"/>
      <c r="AZS22" s="193"/>
      <c r="AZT22" s="193"/>
      <c r="AZU22" s="193"/>
      <c r="AZV22" s="193"/>
      <c r="AZW22" s="193"/>
      <c r="AZX22" s="193"/>
      <c r="AZY22" s="193"/>
      <c r="AZZ22" s="193"/>
      <c r="BAA22" s="193"/>
      <c r="BAB22" s="193"/>
      <c r="BAC22" s="193"/>
      <c r="BAD22" s="193"/>
      <c r="BAE22" s="193"/>
      <c r="BAF22" s="193"/>
      <c r="BAG22" s="193"/>
      <c r="BAH22" s="193"/>
      <c r="BAI22" s="193"/>
      <c r="BAJ22" s="193"/>
      <c r="BAK22" s="193"/>
      <c r="BAL22" s="193"/>
      <c r="BAM22" s="193"/>
      <c r="BAN22" s="193"/>
      <c r="BAO22" s="193"/>
      <c r="BAP22" s="193"/>
      <c r="BAQ22" s="193"/>
      <c r="BAR22" s="193"/>
      <c r="BAS22" s="193"/>
      <c r="BAT22" s="193"/>
      <c r="BAU22" s="193"/>
      <c r="BAV22" s="193"/>
      <c r="BAW22" s="193"/>
      <c r="BAX22" s="193"/>
      <c r="BAY22" s="193"/>
      <c r="BAZ22" s="193"/>
      <c r="BBA22" s="193"/>
      <c r="BBB22" s="193"/>
      <c r="BBC22" s="193"/>
      <c r="BBD22" s="193"/>
      <c r="BBE22" s="193"/>
      <c r="BBF22" s="193"/>
      <c r="BBG22" s="193"/>
      <c r="BBH22" s="193"/>
      <c r="BBI22" s="193"/>
      <c r="BBJ22" s="193"/>
      <c r="BBK22" s="193"/>
      <c r="BBL22" s="193"/>
      <c r="BBM22" s="193"/>
      <c r="BBN22" s="193"/>
      <c r="BBO22" s="193"/>
      <c r="BBP22" s="193"/>
      <c r="BBQ22" s="193"/>
      <c r="BBR22" s="193"/>
      <c r="BBS22" s="193"/>
      <c r="BBT22" s="193"/>
      <c r="BBU22" s="193"/>
      <c r="BBV22" s="193"/>
      <c r="BBW22" s="193"/>
      <c r="BBX22" s="193"/>
      <c r="BBY22" s="193"/>
      <c r="BBZ22" s="193"/>
      <c r="BCA22" s="193"/>
      <c r="BCB22" s="193"/>
      <c r="BCC22" s="193"/>
      <c r="BCD22" s="193"/>
      <c r="BCE22" s="193"/>
      <c r="BCF22" s="193"/>
      <c r="BCG22" s="193"/>
      <c r="BCH22" s="193"/>
      <c r="BCI22" s="193"/>
      <c r="BCJ22" s="193"/>
      <c r="BCK22" s="193"/>
      <c r="BCL22" s="193"/>
      <c r="BCM22" s="193"/>
      <c r="BCN22" s="193"/>
      <c r="BCO22" s="193"/>
      <c r="BCP22" s="193"/>
      <c r="BCQ22" s="193"/>
      <c r="BCR22" s="193"/>
      <c r="BCS22" s="193"/>
      <c r="BCT22" s="193"/>
      <c r="BCU22" s="193"/>
      <c r="BCV22" s="193"/>
      <c r="BCW22" s="193"/>
      <c r="BCX22" s="193"/>
      <c r="BCY22" s="193"/>
      <c r="BCZ22" s="193"/>
      <c r="BDA22" s="193"/>
      <c r="BDB22" s="193"/>
      <c r="BDC22" s="193"/>
      <c r="BDD22" s="193"/>
      <c r="BDE22" s="193"/>
      <c r="BDF22" s="193"/>
      <c r="BDG22" s="193"/>
      <c r="BDH22" s="193"/>
      <c r="BDI22" s="193"/>
      <c r="BDJ22" s="193"/>
      <c r="BDK22" s="193"/>
      <c r="BDL22" s="193"/>
      <c r="BDM22" s="193"/>
      <c r="BDN22" s="193"/>
      <c r="BDO22" s="193"/>
      <c r="BDP22" s="193"/>
      <c r="BDQ22" s="193"/>
      <c r="BDR22" s="193"/>
      <c r="BDS22" s="193"/>
      <c r="BDT22" s="193"/>
      <c r="BDU22" s="193"/>
      <c r="BDV22" s="193"/>
      <c r="BDW22" s="193"/>
      <c r="BDX22" s="193"/>
      <c r="BDY22" s="193"/>
      <c r="BDZ22" s="193"/>
      <c r="BEA22" s="193"/>
      <c r="BEB22" s="193"/>
      <c r="BEC22" s="193"/>
      <c r="BED22" s="193"/>
      <c r="BEE22" s="193"/>
      <c r="BEF22" s="193"/>
      <c r="BEG22" s="193"/>
      <c r="BEH22" s="193"/>
      <c r="BEI22" s="193"/>
      <c r="BEJ22" s="193"/>
      <c r="BEK22" s="193"/>
      <c r="BEL22" s="193"/>
      <c r="BEM22" s="193"/>
      <c r="BEN22" s="193"/>
      <c r="BEO22" s="193"/>
      <c r="BEP22" s="193"/>
      <c r="BEQ22" s="193"/>
      <c r="BER22" s="193"/>
      <c r="BES22" s="193"/>
      <c r="BET22" s="193"/>
      <c r="BEU22" s="193"/>
      <c r="BEV22" s="193"/>
      <c r="BEW22" s="193"/>
      <c r="BEX22" s="193"/>
      <c r="BEY22" s="193"/>
      <c r="BEZ22" s="193"/>
      <c r="BFA22" s="193"/>
      <c r="BFB22" s="193"/>
      <c r="BFC22" s="193"/>
      <c r="BFD22" s="193"/>
      <c r="BFE22" s="193"/>
      <c r="BFF22" s="193"/>
      <c r="BFG22" s="193"/>
      <c r="BFH22" s="193"/>
      <c r="BFI22" s="193"/>
      <c r="BFJ22" s="193"/>
      <c r="BFK22" s="193"/>
      <c r="BFL22" s="193"/>
      <c r="BFM22" s="193"/>
      <c r="BFN22" s="193"/>
      <c r="BFO22" s="193"/>
      <c r="BFP22" s="193"/>
      <c r="BFQ22" s="193"/>
      <c r="BFR22" s="193"/>
      <c r="BFS22" s="193"/>
      <c r="BFT22" s="193"/>
      <c r="BFU22" s="193"/>
      <c r="BFV22" s="193"/>
      <c r="BFW22" s="193"/>
      <c r="BFX22" s="193"/>
      <c r="BFY22" s="193"/>
      <c r="BFZ22" s="193"/>
      <c r="BGA22" s="193"/>
      <c r="BGB22" s="193"/>
      <c r="BGC22" s="193"/>
      <c r="BGD22" s="193"/>
      <c r="BGE22" s="193"/>
      <c r="BGF22" s="193"/>
      <c r="BGG22" s="193"/>
      <c r="BGH22" s="193"/>
      <c r="BGI22" s="193"/>
      <c r="BGJ22" s="193"/>
      <c r="BGK22" s="193"/>
      <c r="BGL22" s="193"/>
      <c r="BGM22" s="193"/>
      <c r="BGN22" s="193"/>
      <c r="BGO22" s="193"/>
      <c r="BGP22" s="193"/>
      <c r="BGQ22" s="193"/>
      <c r="BGR22" s="193"/>
      <c r="BGS22" s="193"/>
      <c r="BGT22" s="193"/>
      <c r="BGU22" s="193"/>
      <c r="BGV22" s="193"/>
      <c r="BGW22" s="193"/>
      <c r="BGX22" s="193"/>
      <c r="BGY22" s="193"/>
      <c r="BGZ22" s="193"/>
      <c r="BHA22" s="193"/>
      <c r="BHB22" s="193"/>
      <c r="BHC22" s="193"/>
      <c r="BHD22" s="193"/>
      <c r="BHE22" s="193"/>
      <c r="BHF22" s="193"/>
      <c r="BHG22" s="193"/>
      <c r="BHH22" s="193"/>
      <c r="BHI22" s="193"/>
      <c r="BHJ22" s="193"/>
      <c r="BHK22" s="193"/>
      <c r="BHL22" s="193"/>
      <c r="BHM22" s="193"/>
      <c r="BHN22" s="193"/>
      <c r="BHO22" s="193"/>
      <c r="BHP22" s="193"/>
      <c r="BHQ22" s="193"/>
      <c r="BHR22" s="193"/>
      <c r="BHS22" s="193"/>
      <c r="BHT22" s="193"/>
      <c r="BHU22" s="193"/>
      <c r="BHV22" s="193"/>
      <c r="BHW22" s="193"/>
      <c r="BHX22" s="193"/>
      <c r="BHY22" s="193"/>
      <c r="BHZ22" s="193"/>
      <c r="BIA22" s="193"/>
      <c r="BIB22" s="193"/>
      <c r="BIC22" s="193"/>
      <c r="BID22" s="193"/>
      <c r="BIE22" s="193"/>
      <c r="BIF22" s="193"/>
      <c r="BIG22" s="193"/>
      <c r="BIH22" s="193"/>
      <c r="BII22" s="193"/>
      <c r="BIJ22" s="193"/>
      <c r="BIK22" s="193"/>
      <c r="BIL22" s="193"/>
      <c r="BIM22" s="193"/>
      <c r="BIN22" s="193"/>
      <c r="BIO22" s="193"/>
      <c r="BIP22" s="193"/>
      <c r="BIQ22" s="193"/>
      <c r="BIR22" s="193"/>
      <c r="BIS22" s="193"/>
      <c r="BIT22" s="193"/>
      <c r="BIU22" s="193"/>
      <c r="BIV22" s="193"/>
      <c r="BIW22" s="193"/>
      <c r="BIX22" s="193"/>
      <c r="BIY22" s="193"/>
      <c r="BIZ22" s="193"/>
      <c r="BJA22" s="193"/>
      <c r="BJB22" s="193"/>
      <c r="BJC22" s="193"/>
      <c r="BJD22" s="193"/>
      <c r="BJE22" s="193"/>
      <c r="BJF22" s="193"/>
      <c r="BJG22" s="193"/>
      <c r="BJH22" s="193"/>
      <c r="BJI22" s="193"/>
      <c r="BJJ22" s="193"/>
      <c r="BJK22" s="193"/>
      <c r="BJL22" s="193"/>
      <c r="BJM22" s="193"/>
      <c r="BJN22" s="193"/>
      <c r="BJO22" s="193"/>
      <c r="BJP22" s="193"/>
      <c r="BJQ22" s="193"/>
      <c r="BJR22" s="193"/>
      <c r="BJS22" s="193"/>
      <c r="BJT22" s="193"/>
      <c r="BJU22" s="193"/>
      <c r="BJV22" s="193"/>
      <c r="BJW22" s="193"/>
      <c r="BJX22" s="193"/>
      <c r="BJY22" s="193"/>
      <c r="BJZ22" s="193"/>
      <c r="BKA22" s="193"/>
      <c r="BKB22" s="193"/>
      <c r="BKC22" s="193"/>
      <c r="BKD22" s="193"/>
      <c r="BKE22" s="193"/>
      <c r="BKF22" s="193"/>
      <c r="BKG22" s="193"/>
      <c r="BKH22" s="193"/>
      <c r="BKI22" s="193"/>
      <c r="BKJ22" s="193"/>
      <c r="BKK22" s="193"/>
      <c r="BKL22" s="193"/>
      <c r="BKM22" s="193"/>
      <c r="BKN22" s="193"/>
      <c r="BKO22" s="193"/>
      <c r="BKP22" s="193"/>
      <c r="BKQ22" s="193"/>
      <c r="BKR22" s="193"/>
      <c r="BKS22" s="193"/>
      <c r="BKT22" s="193"/>
      <c r="BKU22" s="193"/>
      <c r="BKV22" s="193"/>
      <c r="BKW22" s="193"/>
      <c r="BKX22" s="193"/>
      <c r="BKY22" s="193"/>
      <c r="BKZ22" s="193"/>
      <c r="BLA22" s="193"/>
      <c r="BLB22" s="193"/>
      <c r="BLC22" s="193"/>
      <c r="BLD22" s="193"/>
      <c r="BLE22" s="193"/>
      <c r="BLF22" s="193"/>
      <c r="BLG22" s="193"/>
      <c r="BLH22" s="193"/>
      <c r="BLI22" s="193"/>
      <c r="BLJ22" s="193"/>
      <c r="BLK22" s="193"/>
      <c r="BLL22" s="193"/>
      <c r="BLM22" s="193"/>
      <c r="BLN22" s="193"/>
      <c r="BLO22" s="193"/>
      <c r="BLP22" s="193"/>
      <c r="BLQ22" s="193"/>
      <c r="BLR22" s="193"/>
      <c r="BLS22" s="193"/>
      <c r="BLT22" s="193"/>
      <c r="BLU22" s="193"/>
      <c r="BLV22" s="193"/>
      <c r="BLW22" s="193"/>
      <c r="BLX22" s="193"/>
      <c r="BLY22" s="193"/>
      <c r="BLZ22" s="193"/>
      <c r="BMA22" s="193"/>
      <c r="BMB22" s="193"/>
      <c r="BMC22" s="193"/>
      <c r="BMD22" s="193"/>
      <c r="BME22" s="193"/>
      <c r="BMF22" s="193"/>
      <c r="BMG22" s="193"/>
      <c r="BMH22" s="193"/>
      <c r="BMI22" s="193"/>
      <c r="BMJ22" s="193"/>
      <c r="BMK22" s="193"/>
      <c r="BML22" s="193"/>
      <c r="BMM22" s="193"/>
      <c r="BMN22" s="193"/>
      <c r="BMO22" s="193"/>
      <c r="BMP22" s="193"/>
      <c r="BMQ22" s="193"/>
      <c r="BMR22" s="193"/>
      <c r="BMS22" s="193"/>
      <c r="BMT22" s="193"/>
      <c r="BMU22" s="193"/>
      <c r="BMV22" s="193"/>
      <c r="BMW22" s="193"/>
      <c r="BMX22" s="193"/>
      <c r="BMY22" s="193"/>
      <c r="BMZ22" s="193"/>
      <c r="BNA22" s="193"/>
      <c r="BNB22" s="193"/>
      <c r="BNC22" s="193"/>
      <c r="BND22" s="193"/>
      <c r="BNE22" s="193"/>
      <c r="BNF22" s="193"/>
      <c r="BNG22" s="193"/>
      <c r="BNH22" s="193"/>
      <c r="BNI22" s="193"/>
      <c r="BNJ22" s="193"/>
      <c r="BNK22" s="193"/>
      <c r="BNL22" s="193"/>
      <c r="BNM22" s="193"/>
      <c r="BNN22" s="193"/>
      <c r="BNO22" s="193"/>
      <c r="BNP22" s="193"/>
      <c r="BNQ22" s="193"/>
      <c r="BNR22" s="193"/>
      <c r="BNS22" s="193"/>
      <c r="BNT22" s="193"/>
      <c r="BNU22" s="193"/>
      <c r="BNV22" s="193"/>
      <c r="BNW22" s="193"/>
      <c r="BNX22" s="193"/>
      <c r="BNY22" s="193"/>
      <c r="BNZ22" s="193"/>
      <c r="BOA22" s="193"/>
      <c r="BOB22" s="193"/>
      <c r="BOC22" s="193"/>
      <c r="BOD22" s="193"/>
      <c r="BOE22" s="193"/>
      <c r="BOF22" s="193"/>
      <c r="BOG22" s="193"/>
      <c r="BOH22" s="193"/>
      <c r="BOI22" s="193"/>
      <c r="BOJ22" s="193"/>
      <c r="BOK22" s="193"/>
      <c r="BOL22" s="193"/>
      <c r="BOM22" s="193"/>
      <c r="BON22" s="193"/>
      <c r="BOO22" s="193"/>
      <c r="BOP22" s="193"/>
      <c r="BOQ22" s="193"/>
      <c r="BOR22" s="193"/>
      <c r="BOS22" s="193"/>
      <c r="BOT22" s="193"/>
      <c r="BOU22" s="193"/>
      <c r="BOV22" s="193"/>
      <c r="BOW22" s="193"/>
      <c r="BOX22" s="193"/>
      <c r="BOY22" s="193"/>
      <c r="BOZ22" s="193"/>
      <c r="BPA22" s="193"/>
      <c r="BPB22" s="193"/>
      <c r="BPC22" s="193"/>
      <c r="BPD22" s="193"/>
      <c r="BPE22" s="193"/>
      <c r="BPF22" s="193"/>
      <c r="BPG22" s="193"/>
      <c r="BPH22" s="193"/>
      <c r="BPI22" s="193"/>
      <c r="BPJ22" s="193"/>
      <c r="BPK22" s="193"/>
      <c r="BPL22" s="193"/>
      <c r="BPM22" s="193"/>
      <c r="BPN22" s="193"/>
      <c r="BPO22" s="193"/>
      <c r="BPP22" s="193"/>
      <c r="BPQ22" s="193"/>
      <c r="BPR22" s="193"/>
      <c r="BPS22" s="193"/>
      <c r="BPT22" s="193"/>
      <c r="BPU22" s="193"/>
      <c r="BPV22" s="193"/>
      <c r="BPW22" s="193"/>
      <c r="BPX22" s="193"/>
      <c r="BPY22" s="193"/>
      <c r="BPZ22" s="193"/>
      <c r="BQA22" s="193"/>
      <c r="BQB22" s="193"/>
      <c r="BQC22" s="193"/>
      <c r="BQD22" s="193"/>
      <c r="BQE22" s="193"/>
      <c r="BQF22" s="193"/>
      <c r="BQG22" s="193"/>
      <c r="BQH22" s="193"/>
      <c r="BQI22" s="193"/>
      <c r="BQJ22" s="193"/>
      <c r="BQK22" s="193"/>
      <c r="BQL22" s="193"/>
      <c r="BQM22" s="193"/>
      <c r="BQN22" s="193"/>
      <c r="BQO22" s="193"/>
      <c r="BQP22" s="193"/>
      <c r="BQQ22" s="193"/>
      <c r="BQR22" s="193"/>
      <c r="BQS22" s="193"/>
      <c r="BQT22" s="193"/>
      <c r="BQU22" s="193"/>
      <c r="BQV22" s="193"/>
      <c r="BQW22" s="193"/>
      <c r="BQX22" s="193"/>
      <c r="BQY22" s="193"/>
      <c r="BQZ22" s="193"/>
      <c r="BRA22" s="193"/>
      <c r="BRB22" s="193"/>
      <c r="BRC22" s="193"/>
      <c r="BRD22" s="193"/>
      <c r="BRE22" s="193"/>
      <c r="BRF22" s="193"/>
      <c r="BRG22" s="193"/>
      <c r="BRH22" s="193"/>
      <c r="BRI22" s="193"/>
      <c r="BRJ22" s="193"/>
      <c r="BRK22" s="193"/>
      <c r="BRL22" s="193"/>
      <c r="BRM22" s="193"/>
      <c r="BRN22" s="193"/>
      <c r="BRO22" s="193"/>
      <c r="BRP22" s="193"/>
      <c r="BRQ22" s="193"/>
      <c r="BRR22" s="193"/>
      <c r="BRS22" s="193"/>
      <c r="BRT22" s="193"/>
      <c r="BRU22" s="193"/>
      <c r="BRV22" s="193"/>
      <c r="BRW22" s="193"/>
      <c r="BRX22" s="193"/>
      <c r="BRY22" s="193"/>
      <c r="BRZ22" s="193"/>
      <c r="BSA22" s="193"/>
      <c r="BSB22" s="193"/>
      <c r="BSC22" s="193"/>
      <c r="BSD22" s="193"/>
      <c r="BSE22" s="193"/>
      <c r="BSF22" s="193"/>
      <c r="BSG22" s="193"/>
      <c r="BSH22" s="193"/>
      <c r="BSI22" s="193"/>
      <c r="BSJ22" s="193"/>
      <c r="BSK22" s="193"/>
      <c r="BSL22" s="193"/>
      <c r="BSM22" s="193"/>
      <c r="BSN22" s="193"/>
      <c r="BSO22" s="193"/>
      <c r="BSP22" s="193"/>
      <c r="BSQ22" s="193"/>
      <c r="BSR22" s="193"/>
      <c r="BSS22" s="193"/>
      <c r="BST22" s="193"/>
      <c r="BSU22" s="193"/>
      <c r="BSV22" s="193"/>
      <c r="BSW22" s="193"/>
      <c r="BSX22" s="193"/>
      <c r="BSY22" s="193"/>
      <c r="BSZ22" s="193"/>
      <c r="BTA22" s="193"/>
      <c r="BTB22" s="193"/>
      <c r="BTC22" s="193"/>
      <c r="BTD22" s="193"/>
      <c r="BTE22" s="193"/>
      <c r="BTF22" s="193"/>
      <c r="BTG22" s="193"/>
      <c r="BTH22" s="193"/>
      <c r="BTI22" s="193"/>
      <c r="BTJ22" s="193"/>
      <c r="BTK22" s="193"/>
      <c r="BTL22" s="193"/>
      <c r="BTM22" s="193"/>
      <c r="BTN22" s="193"/>
      <c r="BTO22" s="193"/>
      <c r="BTP22" s="193"/>
      <c r="BTQ22" s="193"/>
      <c r="BTR22" s="193"/>
      <c r="BTS22" s="193"/>
      <c r="BTT22" s="193"/>
      <c r="BTU22" s="193"/>
      <c r="BTV22" s="193"/>
      <c r="BTW22" s="193"/>
      <c r="BTX22" s="193"/>
      <c r="BTY22" s="193"/>
      <c r="BTZ22" s="193"/>
      <c r="BUA22" s="193"/>
      <c r="BUB22" s="193"/>
      <c r="BUC22" s="193"/>
      <c r="BUD22" s="193"/>
      <c r="BUE22" s="193"/>
      <c r="BUF22" s="193"/>
      <c r="BUG22" s="193"/>
      <c r="BUH22" s="193"/>
      <c r="BUI22" s="193"/>
      <c r="BUJ22" s="193"/>
      <c r="BUK22" s="193"/>
      <c r="BUL22" s="193"/>
      <c r="BUM22" s="193"/>
      <c r="BUN22" s="193"/>
      <c r="BUO22" s="193"/>
      <c r="BUP22" s="193"/>
      <c r="BUQ22" s="193"/>
      <c r="BUR22" s="193"/>
      <c r="BUS22" s="193"/>
      <c r="BUT22" s="193"/>
      <c r="BUU22" s="193"/>
      <c r="BUV22" s="193"/>
      <c r="BUW22" s="193"/>
      <c r="BUX22" s="193"/>
      <c r="BUY22" s="193"/>
      <c r="BUZ22" s="193"/>
      <c r="BVA22" s="193"/>
      <c r="BVB22" s="193"/>
      <c r="BVC22" s="193"/>
      <c r="BVD22" s="193"/>
      <c r="BVE22" s="193"/>
      <c r="BVF22" s="193"/>
      <c r="BVG22" s="193"/>
      <c r="BVH22" s="193"/>
      <c r="BVI22" s="193"/>
      <c r="BVJ22" s="193"/>
      <c r="BVK22" s="193"/>
      <c r="BVL22" s="193"/>
      <c r="BVM22" s="193"/>
      <c r="BVN22" s="193"/>
      <c r="BVO22" s="193"/>
      <c r="BVP22" s="193"/>
      <c r="BVQ22" s="193"/>
      <c r="BVR22" s="193"/>
      <c r="BVS22" s="193"/>
      <c r="BVT22" s="193"/>
      <c r="BVU22" s="193"/>
      <c r="BVV22" s="193"/>
      <c r="BVW22" s="193"/>
      <c r="BVX22" s="193"/>
      <c r="BVY22" s="193"/>
      <c r="BVZ22" s="193"/>
      <c r="BWA22" s="193"/>
      <c r="BWB22" s="193"/>
      <c r="BWC22" s="193"/>
      <c r="BWD22" s="193"/>
      <c r="BWE22" s="193"/>
      <c r="BWF22" s="193"/>
      <c r="BWG22" s="193"/>
      <c r="BWH22" s="193"/>
      <c r="BWI22" s="193"/>
      <c r="BWJ22" s="193"/>
      <c r="BWK22" s="193"/>
      <c r="BWL22" s="193"/>
      <c r="BWM22" s="193"/>
      <c r="BWN22" s="193"/>
      <c r="BWO22" s="193"/>
      <c r="BWP22" s="193"/>
      <c r="BWQ22" s="193"/>
      <c r="BWR22" s="193"/>
      <c r="BWS22" s="193"/>
      <c r="BWT22" s="193"/>
      <c r="BWU22" s="193"/>
      <c r="BWV22" s="193"/>
      <c r="BWW22" s="193"/>
      <c r="BWX22" s="193"/>
      <c r="BWY22" s="193"/>
      <c r="BWZ22" s="193"/>
      <c r="BXA22" s="193"/>
      <c r="BXB22" s="193"/>
      <c r="BXC22" s="193"/>
      <c r="BXD22" s="193"/>
      <c r="BXE22" s="193"/>
      <c r="BXF22" s="193"/>
      <c r="BXG22" s="193"/>
      <c r="BXH22" s="193"/>
      <c r="BXI22" s="193"/>
      <c r="BXJ22" s="193"/>
      <c r="BXK22" s="193"/>
      <c r="BXL22" s="193"/>
      <c r="BXM22" s="193"/>
      <c r="BXN22" s="193"/>
      <c r="BXO22" s="193"/>
      <c r="BXP22" s="193"/>
      <c r="BXQ22" s="193"/>
      <c r="BXR22" s="193"/>
      <c r="BXS22" s="193"/>
      <c r="BXT22" s="193"/>
      <c r="BXU22" s="193"/>
      <c r="BXV22" s="193"/>
      <c r="BXW22" s="193"/>
      <c r="BXX22" s="193"/>
      <c r="BXY22" s="193"/>
      <c r="BXZ22" s="193"/>
      <c r="BYA22" s="193"/>
      <c r="BYB22" s="193"/>
      <c r="BYC22" s="193"/>
      <c r="BYD22" s="193"/>
      <c r="BYE22" s="193"/>
      <c r="BYF22" s="193"/>
      <c r="BYG22" s="193"/>
      <c r="BYH22" s="193"/>
      <c r="BYI22" s="193"/>
      <c r="BYJ22" s="193"/>
      <c r="BYK22" s="193"/>
      <c r="BYL22" s="193"/>
      <c r="BYM22" s="193"/>
      <c r="BYN22" s="193"/>
      <c r="BYO22" s="193"/>
      <c r="BYP22" s="193"/>
      <c r="BYQ22" s="193"/>
      <c r="BYR22" s="193"/>
      <c r="BYS22" s="193"/>
      <c r="BYT22" s="193"/>
      <c r="BYU22" s="193"/>
      <c r="BYV22" s="193"/>
      <c r="BYW22" s="193"/>
      <c r="BYX22" s="193"/>
      <c r="BYY22" s="193"/>
      <c r="BYZ22" s="193"/>
      <c r="BZA22" s="193"/>
      <c r="BZB22" s="193"/>
      <c r="BZC22" s="193"/>
      <c r="BZD22" s="193"/>
      <c r="BZE22" s="193"/>
      <c r="BZF22" s="193"/>
      <c r="BZG22" s="193"/>
      <c r="BZH22" s="193"/>
      <c r="BZI22" s="193"/>
      <c r="BZJ22" s="193"/>
      <c r="BZK22" s="193"/>
      <c r="BZL22" s="193"/>
      <c r="BZM22" s="193"/>
      <c r="BZN22" s="193"/>
      <c r="BZO22" s="193"/>
      <c r="BZP22" s="193"/>
      <c r="BZQ22" s="193"/>
      <c r="BZR22" s="193"/>
      <c r="BZS22" s="193"/>
      <c r="BZT22" s="193"/>
      <c r="BZU22" s="193"/>
      <c r="BZV22" s="193"/>
      <c r="BZW22" s="193"/>
      <c r="BZX22" s="193"/>
      <c r="BZY22" s="193"/>
      <c r="BZZ22" s="193"/>
      <c r="CAA22" s="193"/>
      <c r="CAB22" s="193"/>
      <c r="CAC22" s="193"/>
      <c r="CAD22" s="193"/>
      <c r="CAE22" s="193"/>
      <c r="CAF22" s="193"/>
      <c r="CAG22" s="193"/>
      <c r="CAH22" s="193"/>
      <c r="CAI22" s="193"/>
      <c r="CAJ22" s="193"/>
      <c r="CAK22" s="193"/>
      <c r="CAL22" s="193"/>
      <c r="CAM22" s="193"/>
      <c r="CAN22" s="193"/>
      <c r="CAO22" s="193"/>
      <c r="CAP22" s="193"/>
      <c r="CAQ22" s="193"/>
      <c r="CAR22" s="193"/>
      <c r="CAS22" s="193"/>
      <c r="CAT22" s="193"/>
      <c r="CAU22" s="193"/>
      <c r="CAV22" s="193"/>
      <c r="CAW22" s="193"/>
      <c r="CAX22" s="193"/>
      <c r="CAY22" s="193"/>
      <c r="CAZ22" s="193"/>
      <c r="CBA22" s="193"/>
      <c r="CBB22" s="193"/>
      <c r="CBC22" s="193"/>
      <c r="CBD22" s="193"/>
      <c r="CBE22" s="193"/>
      <c r="CBF22" s="193"/>
      <c r="CBG22" s="193"/>
      <c r="CBH22" s="193"/>
      <c r="CBI22" s="193"/>
      <c r="CBJ22" s="193"/>
      <c r="CBK22" s="193"/>
      <c r="CBL22" s="193"/>
      <c r="CBM22" s="193"/>
      <c r="CBN22" s="193"/>
      <c r="CBO22" s="193"/>
      <c r="CBP22" s="193"/>
      <c r="CBQ22" s="193"/>
      <c r="CBR22" s="193"/>
      <c r="CBS22" s="193"/>
      <c r="CBT22" s="193"/>
      <c r="CBU22" s="193"/>
      <c r="CBV22" s="193"/>
      <c r="CBW22" s="193"/>
      <c r="CBX22" s="193"/>
      <c r="CBY22" s="193"/>
      <c r="CBZ22" s="193"/>
      <c r="CCA22" s="193"/>
      <c r="CCB22" s="193"/>
      <c r="CCC22" s="193"/>
      <c r="CCD22" s="193"/>
      <c r="CCE22" s="193"/>
      <c r="CCF22" s="193"/>
      <c r="CCG22" s="193"/>
      <c r="CCH22" s="193"/>
      <c r="CCI22" s="193"/>
      <c r="CCJ22" s="193"/>
      <c r="CCK22" s="193"/>
      <c r="CCL22" s="193"/>
      <c r="CCM22" s="193"/>
      <c r="CCN22" s="193"/>
      <c r="CCO22" s="193"/>
      <c r="CCP22" s="193"/>
      <c r="CCQ22" s="193"/>
      <c r="CCR22" s="193"/>
      <c r="CCS22" s="193"/>
      <c r="CCT22" s="193"/>
      <c r="CCU22" s="193"/>
      <c r="CCV22" s="193"/>
      <c r="CCW22" s="193"/>
      <c r="CCX22" s="193"/>
      <c r="CCY22" s="193"/>
      <c r="CCZ22" s="193"/>
      <c r="CDA22" s="193"/>
      <c r="CDB22" s="193"/>
      <c r="CDC22" s="193"/>
      <c r="CDD22" s="193"/>
      <c r="CDE22" s="193"/>
      <c r="CDF22" s="193"/>
      <c r="CDG22" s="193"/>
      <c r="CDH22" s="193"/>
      <c r="CDI22" s="193"/>
      <c r="CDJ22" s="193"/>
      <c r="CDK22" s="193"/>
      <c r="CDL22" s="193"/>
      <c r="CDM22" s="193"/>
      <c r="CDN22" s="193"/>
      <c r="CDO22" s="193"/>
      <c r="CDP22" s="193"/>
      <c r="CDQ22" s="193"/>
      <c r="CDR22" s="193"/>
      <c r="CDS22" s="193"/>
      <c r="CDT22" s="193"/>
      <c r="CDU22" s="193"/>
      <c r="CDV22" s="193"/>
      <c r="CDW22" s="193"/>
      <c r="CDX22" s="193"/>
      <c r="CDY22" s="193"/>
      <c r="CDZ22" s="193"/>
      <c r="CEA22" s="193"/>
      <c r="CEB22" s="193"/>
      <c r="CEC22" s="193"/>
      <c r="CED22" s="193"/>
      <c r="CEE22" s="193"/>
      <c r="CEF22" s="193"/>
      <c r="CEG22" s="193"/>
      <c r="CEH22" s="193"/>
      <c r="CEI22" s="193"/>
      <c r="CEJ22" s="193"/>
      <c r="CEK22" s="193"/>
      <c r="CEL22" s="193"/>
      <c r="CEM22" s="193"/>
      <c r="CEN22" s="193"/>
      <c r="CEO22" s="193"/>
      <c r="CEP22" s="193"/>
      <c r="CEQ22" s="193"/>
      <c r="CER22" s="193"/>
      <c r="CES22" s="193"/>
      <c r="CET22" s="193"/>
      <c r="CEU22" s="193"/>
      <c r="CEV22" s="193"/>
      <c r="CEW22" s="193"/>
      <c r="CEX22" s="193"/>
      <c r="CEY22" s="193"/>
      <c r="CEZ22" s="193"/>
      <c r="CFA22" s="193"/>
      <c r="CFB22" s="193"/>
      <c r="CFC22" s="193"/>
      <c r="CFD22" s="193"/>
      <c r="CFE22" s="193"/>
      <c r="CFF22" s="193"/>
      <c r="CFG22" s="193"/>
      <c r="CFH22" s="193"/>
      <c r="CFI22" s="193"/>
      <c r="CFJ22" s="193"/>
      <c r="CFK22" s="193"/>
      <c r="CFL22" s="193"/>
      <c r="CFM22" s="193"/>
      <c r="CFN22" s="193"/>
      <c r="CFO22" s="193"/>
      <c r="CFP22" s="193"/>
      <c r="CFQ22" s="193"/>
      <c r="CFR22" s="193"/>
      <c r="CFS22" s="193"/>
      <c r="CFT22" s="193"/>
      <c r="CFU22" s="193"/>
      <c r="CFV22" s="193"/>
      <c r="CFW22" s="193"/>
      <c r="CFX22" s="193"/>
      <c r="CFY22" s="193"/>
      <c r="CFZ22" s="193"/>
      <c r="CGA22" s="193"/>
      <c r="CGB22" s="193"/>
      <c r="CGC22" s="193"/>
      <c r="CGD22" s="193"/>
      <c r="CGE22" s="193"/>
      <c r="CGF22" s="193"/>
      <c r="CGG22" s="193"/>
      <c r="CGH22" s="193"/>
      <c r="CGI22" s="193"/>
      <c r="CGJ22" s="193"/>
      <c r="CGK22" s="193"/>
      <c r="CGL22" s="193"/>
      <c r="CGM22" s="193"/>
      <c r="CGN22" s="193"/>
      <c r="CGO22" s="193"/>
      <c r="CGP22" s="193"/>
      <c r="CGQ22" s="193"/>
      <c r="CGR22" s="193"/>
      <c r="CGS22" s="193"/>
      <c r="CGT22" s="193"/>
      <c r="CGU22" s="193"/>
      <c r="CGV22" s="193"/>
      <c r="CGW22" s="193"/>
      <c r="CGX22" s="193"/>
      <c r="CGY22" s="193"/>
      <c r="CGZ22" s="193"/>
      <c r="CHA22" s="193"/>
      <c r="CHB22" s="193"/>
      <c r="CHC22" s="193"/>
      <c r="CHD22" s="193"/>
      <c r="CHE22" s="193"/>
      <c r="CHF22" s="193"/>
      <c r="CHG22" s="193"/>
      <c r="CHH22" s="193"/>
      <c r="CHI22" s="193"/>
      <c r="CHJ22" s="193"/>
      <c r="CHK22" s="193"/>
      <c r="CHL22" s="193"/>
      <c r="CHM22" s="193"/>
      <c r="CHN22" s="193"/>
      <c r="CHO22" s="193"/>
      <c r="CHP22" s="193"/>
      <c r="CHQ22" s="193"/>
      <c r="CHR22" s="193"/>
      <c r="CHS22" s="193"/>
      <c r="CHT22" s="193"/>
      <c r="CHU22" s="193"/>
      <c r="CHV22" s="193"/>
      <c r="CHW22" s="193"/>
      <c r="CHX22" s="193"/>
      <c r="CHY22" s="193"/>
      <c r="CHZ22" s="193"/>
      <c r="CIA22" s="193"/>
      <c r="CIB22" s="193"/>
      <c r="CIC22" s="193"/>
      <c r="CID22" s="193"/>
      <c r="CIE22" s="193"/>
      <c r="CIF22" s="193"/>
      <c r="CIG22" s="193"/>
      <c r="CIH22" s="193"/>
      <c r="CII22" s="193"/>
      <c r="CIJ22" s="193"/>
      <c r="CIK22" s="193"/>
      <c r="CIL22" s="193"/>
      <c r="CIM22" s="193"/>
      <c r="CIN22" s="193"/>
      <c r="CIO22" s="193"/>
      <c r="CIP22" s="193"/>
      <c r="CIQ22" s="193"/>
      <c r="CIR22" s="193"/>
      <c r="CIS22" s="193"/>
      <c r="CIT22" s="193"/>
      <c r="CIU22" s="193"/>
      <c r="CIV22" s="193"/>
      <c r="CIW22" s="193"/>
      <c r="CIX22" s="193"/>
      <c r="CIY22" s="193"/>
      <c r="CIZ22" s="193"/>
      <c r="CJA22" s="193"/>
      <c r="CJB22" s="193"/>
      <c r="CJC22" s="193"/>
      <c r="CJD22" s="193"/>
      <c r="CJE22" s="193"/>
      <c r="CJF22" s="193"/>
      <c r="CJG22" s="193"/>
      <c r="CJH22" s="193"/>
      <c r="CJI22" s="193"/>
      <c r="CJJ22" s="193"/>
      <c r="CJK22" s="193"/>
      <c r="CJL22" s="193"/>
      <c r="CJM22" s="193"/>
      <c r="CJN22" s="193"/>
      <c r="CJO22" s="193"/>
      <c r="CJP22" s="193"/>
      <c r="CJQ22" s="193"/>
      <c r="CJR22" s="193"/>
      <c r="CJS22" s="193"/>
      <c r="CJT22" s="193"/>
      <c r="CJU22" s="193"/>
      <c r="CJV22" s="193"/>
      <c r="CJW22" s="193"/>
      <c r="CJX22" s="193"/>
      <c r="CJY22" s="193"/>
      <c r="CJZ22" s="193"/>
      <c r="CKA22" s="193"/>
      <c r="CKB22" s="193"/>
      <c r="CKC22" s="193"/>
      <c r="CKD22" s="193"/>
      <c r="CKE22" s="193"/>
      <c r="CKF22" s="193"/>
      <c r="CKG22" s="193"/>
      <c r="CKH22" s="193"/>
      <c r="CKI22" s="193"/>
      <c r="CKJ22" s="193"/>
      <c r="CKK22" s="193"/>
      <c r="CKL22" s="193"/>
      <c r="CKM22" s="193"/>
      <c r="CKN22" s="193"/>
      <c r="CKO22" s="193"/>
      <c r="CKP22" s="193"/>
      <c r="CKQ22" s="193"/>
      <c r="CKR22" s="193"/>
      <c r="CKS22" s="193"/>
      <c r="CKT22" s="193"/>
      <c r="CKU22" s="193"/>
      <c r="CKV22" s="193"/>
      <c r="CKW22" s="193"/>
      <c r="CKX22" s="193"/>
      <c r="CKY22" s="193"/>
      <c r="CKZ22" s="193"/>
      <c r="CLA22" s="193"/>
      <c r="CLB22" s="193"/>
      <c r="CLC22" s="193"/>
      <c r="CLD22" s="193"/>
      <c r="CLE22" s="193"/>
      <c r="CLF22" s="193"/>
      <c r="CLG22" s="193"/>
      <c r="CLH22" s="193"/>
      <c r="CLI22" s="193"/>
      <c r="CLJ22" s="193"/>
      <c r="CLK22" s="193"/>
      <c r="CLL22" s="193"/>
      <c r="CLM22" s="193"/>
      <c r="CLN22" s="193"/>
      <c r="CLO22" s="193"/>
      <c r="CLP22" s="193"/>
      <c r="CLQ22" s="193"/>
      <c r="CLR22" s="193"/>
      <c r="CLS22" s="193"/>
      <c r="CLT22" s="193"/>
      <c r="CLU22" s="193"/>
      <c r="CLV22" s="193"/>
      <c r="CLW22" s="193"/>
      <c r="CLX22" s="193"/>
      <c r="CLY22" s="193"/>
      <c r="CLZ22" s="193"/>
      <c r="CMA22" s="193"/>
      <c r="CMB22" s="193"/>
      <c r="CMC22" s="193"/>
      <c r="CMD22" s="193"/>
      <c r="CME22" s="193"/>
      <c r="CMF22" s="193"/>
      <c r="CMG22" s="193"/>
      <c r="CMH22" s="193"/>
      <c r="CMI22" s="193"/>
      <c r="CMJ22" s="193"/>
      <c r="CMK22" s="193"/>
      <c r="CML22" s="193"/>
      <c r="CMM22" s="193"/>
      <c r="CMN22" s="193"/>
      <c r="CMO22" s="193"/>
      <c r="CMP22" s="193"/>
      <c r="CMQ22" s="193"/>
      <c r="CMR22" s="193"/>
      <c r="CMS22" s="193"/>
      <c r="CMT22" s="193"/>
      <c r="CMU22" s="193"/>
      <c r="CMV22" s="193"/>
      <c r="CMW22" s="193"/>
      <c r="CMX22" s="193"/>
      <c r="CMY22" s="193"/>
      <c r="CMZ22" s="193"/>
      <c r="CNA22" s="193"/>
      <c r="CNB22" s="193"/>
      <c r="CNC22" s="193"/>
      <c r="CND22" s="193"/>
      <c r="CNE22" s="193"/>
      <c r="CNF22" s="193"/>
      <c r="CNG22" s="193"/>
      <c r="CNH22" s="193"/>
      <c r="CNI22" s="193"/>
      <c r="CNJ22" s="193"/>
      <c r="CNK22" s="193"/>
      <c r="CNL22" s="193"/>
      <c r="CNM22" s="193"/>
      <c r="CNN22" s="193"/>
      <c r="CNO22" s="193"/>
      <c r="CNP22" s="193"/>
      <c r="CNQ22" s="193"/>
      <c r="CNR22" s="193"/>
      <c r="CNS22" s="193"/>
      <c r="CNT22" s="193"/>
      <c r="CNU22" s="193"/>
      <c r="CNV22" s="193"/>
      <c r="CNW22" s="193"/>
      <c r="CNX22" s="193"/>
      <c r="CNY22" s="193"/>
      <c r="CNZ22" s="193"/>
      <c r="COA22" s="193"/>
      <c r="COB22" s="193"/>
      <c r="COC22" s="193"/>
      <c r="COD22" s="193"/>
      <c r="COE22" s="193"/>
      <c r="COF22" s="193"/>
      <c r="COG22" s="193"/>
      <c r="COH22" s="193"/>
      <c r="COI22" s="193"/>
      <c r="COJ22" s="193"/>
      <c r="COK22" s="193"/>
      <c r="COL22" s="193"/>
      <c r="COM22" s="193"/>
      <c r="CON22" s="193"/>
      <c r="COO22" s="193"/>
      <c r="COP22" s="193"/>
      <c r="COQ22" s="193"/>
      <c r="COR22" s="193"/>
      <c r="COS22" s="193"/>
      <c r="COT22" s="193"/>
      <c r="COU22" s="193"/>
      <c r="COV22" s="193"/>
      <c r="COW22" s="193"/>
      <c r="COX22" s="193"/>
      <c r="COY22" s="193"/>
      <c r="COZ22" s="193"/>
      <c r="CPA22" s="193"/>
      <c r="CPB22" s="193"/>
      <c r="CPC22" s="193"/>
      <c r="CPD22" s="193"/>
      <c r="CPE22" s="193"/>
      <c r="CPF22" s="193"/>
      <c r="CPG22" s="193"/>
      <c r="CPH22" s="193"/>
      <c r="CPI22" s="193"/>
      <c r="CPJ22" s="193"/>
      <c r="CPK22" s="193"/>
      <c r="CPL22" s="193"/>
      <c r="CPM22" s="193"/>
      <c r="CPN22" s="193"/>
      <c r="CPO22" s="193"/>
      <c r="CPP22" s="193"/>
      <c r="CPQ22" s="193"/>
      <c r="CPR22" s="193"/>
      <c r="CPS22" s="193"/>
      <c r="CPT22" s="193"/>
      <c r="CPU22" s="193"/>
      <c r="CPV22" s="193"/>
      <c r="CPW22" s="193"/>
      <c r="CPX22" s="193"/>
      <c r="CPY22" s="193"/>
      <c r="CPZ22" s="193"/>
      <c r="CQA22" s="193"/>
      <c r="CQB22" s="193"/>
      <c r="CQC22" s="193"/>
      <c r="CQD22" s="193"/>
      <c r="CQE22" s="193"/>
      <c r="CQF22" s="193"/>
      <c r="CQG22" s="193"/>
      <c r="CQH22" s="193"/>
      <c r="CQI22" s="193"/>
      <c r="CQJ22" s="193"/>
      <c r="CQK22" s="193"/>
      <c r="CQL22" s="193"/>
      <c r="CQM22" s="193"/>
      <c r="CQN22" s="193"/>
      <c r="CQO22" s="193"/>
      <c r="CQP22" s="193"/>
      <c r="CQQ22" s="193"/>
      <c r="CQR22" s="193"/>
      <c r="CQS22" s="193"/>
      <c r="CQT22" s="193"/>
      <c r="CQU22" s="193"/>
      <c r="CQV22" s="193"/>
      <c r="CQW22" s="193"/>
      <c r="CQX22" s="193"/>
      <c r="CQY22" s="193"/>
      <c r="CQZ22" s="193"/>
      <c r="CRA22" s="193"/>
      <c r="CRB22" s="193"/>
      <c r="CRC22" s="193"/>
      <c r="CRD22" s="193"/>
      <c r="CRE22" s="193"/>
      <c r="CRF22" s="193"/>
      <c r="CRG22" s="193"/>
      <c r="CRH22" s="193"/>
      <c r="CRI22" s="193"/>
      <c r="CRJ22" s="193"/>
      <c r="CRK22" s="193"/>
      <c r="CRL22" s="193"/>
      <c r="CRM22" s="193"/>
      <c r="CRN22" s="193"/>
      <c r="CRO22" s="193"/>
      <c r="CRP22" s="193"/>
      <c r="CRQ22" s="193"/>
      <c r="CRR22" s="193"/>
      <c r="CRS22" s="193"/>
      <c r="CRT22" s="193"/>
      <c r="CRU22" s="193"/>
      <c r="CRV22" s="193"/>
      <c r="CRW22" s="193"/>
      <c r="CRX22" s="193"/>
      <c r="CRY22" s="193"/>
      <c r="CRZ22" s="193"/>
      <c r="CSA22" s="193"/>
      <c r="CSB22" s="193"/>
      <c r="CSC22" s="193"/>
      <c r="CSD22" s="193"/>
      <c r="CSE22" s="193"/>
      <c r="CSF22" s="193"/>
      <c r="CSG22" s="193"/>
      <c r="CSH22" s="193"/>
      <c r="CSI22" s="193"/>
      <c r="CSJ22" s="193"/>
      <c r="CSK22" s="193"/>
      <c r="CSL22" s="193"/>
      <c r="CSM22" s="193"/>
      <c r="CSN22" s="193"/>
      <c r="CSO22" s="193"/>
      <c r="CSP22" s="193"/>
      <c r="CSQ22" s="193"/>
      <c r="CSR22" s="193"/>
      <c r="CSS22" s="193"/>
      <c r="CST22" s="193"/>
      <c r="CSU22" s="193"/>
      <c r="CSV22" s="193"/>
      <c r="CSW22" s="193"/>
      <c r="CSX22" s="193"/>
      <c r="CSY22" s="193"/>
      <c r="CSZ22" s="193"/>
      <c r="CTA22" s="193"/>
      <c r="CTB22" s="193"/>
      <c r="CTC22" s="193"/>
      <c r="CTD22" s="193"/>
      <c r="CTE22" s="193"/>
      <c r="CTF22" s="193"/>
      <c r="CTG22" s="193"/>
      <c r="CTH22" s="193"/>
      <c r="CTI22" s="193"/>
      <c r="CTJ22" s="193"/>
      <c r="CTK22" s="193"/>
      <c r="CTL22" s="193"/>
      <c r="CTM22" s="193"/>
      <c r="CTN22" s="193"/>
      <c r="CTO22" s="193"/>
      <c r="CTP22" s="193"/>
      <c r="CTQ22" s="193"/>
      <c r="CTR22" s="193"/>
      <c r="CTS22" s="193"/>
      <c r="CTT22" s="193"/>
      <c r="CTU22" s="193"/>
      <c r="CTV22" s="193"/>
      <c r="CTW22" s="193"/>
      <c r="CTX22" s="193"/>
      <c r="CTY22" s="193"/>
      <c r="CTZ22" s="193"/>
      <c r="CUA22" s="193"/>
      <c r="CUB22" s="193"/>
      <c r="CUC22" s="193"/>
      <c r="CUD22" s="193"/>
      <c r="CUE22" s="193"/>
      <c r="CUF22" s="193"/>
      <c r="CUG22" s="193"/>
      <c r="CUH22" s="193"/>
      <c r="CUI22" s="193"/>
      <c r="CUJ22" s="193"/>
      <c r="CUK22" s="193"/>
      <c r="CUL22" s="193"/>
      <c r="CUM22" s="193"/>
      <c r="CUN22" s="193"/>
      <c r="CUO22" s="193"/>
      <c r="CUP22" s="193"/>
      <c r="CUQ22" s="193"/>
      <c r="CUR22" s="193"/>
      <c r="CUS22" s="193"/>
      <c r="CUT22" s="193"/>
      <c r="CUU22" s="193"/>
      <c r="CUV22" s="193"/>
      <c r="CUW22" s="193"/>
      <c r="CUX22" s="193"/>
      <c r="CUY22" s="193"/>
      <c r="CUZ22" s="193"/>
      <c r="CVA22" s="193"/>
      <c r="CVB22" s="193"/>
      <c r="CVC22" s="193"/>
      <c r="CVD22" s="193"/>
      <c r="CVE22" s="193"/>
      <c r="CVF22" s="193"/>
      <c r="CVG22" s="193"/>
      <c r="CVH22" s="193"/>
      <c r="CVI22" s="193"/>
      <c r="CVJ22" s="193"/>
      <c r="CVK22" s="193"/>
      <c r="CVL22" s="193"/>
      <c r="CVM22" s="193"/>
      <c r="CVN22" s="193"/>
      <c r="CVO22" s="193"/>
      <c r="CVP22" s="193"/>
      <c r="CVQ22" s="193"/>
      <c r="CVR22" s="193"/>
      <c r="CVS22" s="193"/>
      <c r="CVT22" s="193"/>
      <c r="CVU22" s="193"/>
      <c r="CVV22" s="193"/>
      <c r="CVW22" s="193"/>
      <c r="CVX22" s="193"/>
      <c r="CVY22" s="193"/>
      <c r="CVZ22" s="193"/>
      <c r="CWA22" s="193"/>
      <c r="CWB22" s="193"/>
      <c r="CWC22" s="193"/>
      <c r="CWD22" s="193"/>
      <c r="CWE22" s="193"/>
      <c r="CWF22" s="193"/>
      <c r="CWG22" s="193"/>
      <c r="CWH22" s="193"/>
      <c r="CWI22" s="193"/>
      <c r="CWJ22" s="193"/>
      <c r="CWK22" s="193"/>
      <c r="CWL22" s="193"/>
      <c r="CWM22" s="193"/>
      <c r="CWN22" s="193"/>
      <c r="CWO22" s="193"/>
      <c r="CWP22" s="193"/>
      <c r="CWQ22" s="193"/>
      <c r="CWR22" s="193"/>
      <c r="CWS22" s="193"/>
      <c r="CWT22" s="193"/>
      <c r="CWU22" s="193"/>
      <c r="CWV22" s="193"/>
      <c r="CWW22" s="193"/>
      <c r="CWX22" s="193"/>
      <c r="CWY22" s="193"/>
      <c r="CWZ22" s="193"/>
      <c r="CXA22" s="193"/>
      <c r="CXB22" s="193"/>
      <c r="CXC22" s="193"/>
      <c r="CXD22" s="193"/>
      <c r="CXE22" s="193"/>
      <c r="CXF22" s="193"/>
      <c r="CXG22" s="193"/>
      <c r="CXH22" s="193"/>
      <c r="CXI22" s="193"/>
      <c r="CXJ22" s="193"/>
      <c r="CXK22" s="193"/>
      <c r="CXL22" s="193"/>
      <c r="CXM22" s="193"/>
      <c r="CXN22" s="193"/>
      <c r="CXO22" s="193"/>
      <c r="CXP22" s="193"/>
      <c r="CXQ22" s="193"/>
      <c r="CXR22" s="193"/>
      <c r="CXS22" s="193"/>
      <c r="CXT22" s="193"/>
      <c r="CXU22" s="193"/>
      <c r="CXV22" s="193"/>
      <c r="CXW22" s="193"/>
      <c r="CXX22" s="193"/>
      <c r="CXY22" s="193"/>
      <c r="CXZ22" s="193"/>
      <c r="CYA22" s="193"/>
      <c r="CYB22" s="193"/>
      <c r="CYC22" s="193"/>
      <c r="CYD22" s="193"/>
      <c r="CYE22" s="193"/>
      <c r="CYF22" s="193"/>
      <c r="CYG22" s="193"/>
      <c r="CYH22" s="193"/>
      <c r="CYI22" s="193"/>
      <c r="CYJ22" s="193"/>
      <c r="CYK22" s="193"/>
      <c r="CYL22" s="193"/>
      <c r="CYM22" s="193"/>
      <c r="CYN22" s="193"/>
      <c r="CYO22" s="193"/>
      <c r="CYP22" s="193"/>
      <c r="CYQ22" s="193"/>
      <c r="CYR22" s="193"/>
      <c r="CYS22" s="193"/>
      <c r="CYT22" s="193"/>
      <c r="CYU22" s="193"/>
      <c r="CYV22" s="193"/>
      <c r="CYW22" s="193"/>
      <c r="CYX22" s="193"/>
      <c r="CYY22" s="193"/>
      <c r="CYZ22" s="193"/>
      <c r="CZA22" s="193"/>
      <c r="CZB22" s="193"/>
      <c r="CZC22" s="193"/>
      <c r="CZD22" s="193"/>
      <c r="CZE22" s="193"/>
      <c r="CZF22" s="193"/>
      <c r="CZG22" s="193"/>
      <c r="CZH22" s="193"/>
      <c r="CZI22" s="193"/>
      <c r="CZJ22" s="193"/>
      <c r="CZK22" s="193"/>
      <c r="CZL22" s="193"/>
      <c r="CZM22" s="193"/>
      <c r="CZN22" s="193"/>
      <c r="CZO22" s="193"/>
      <c r="CZP22" s="193"/>
      <c r="CZQ22" s="193"/>
      <c r="CZR22" s="193"/>
      <c r="CZS22" s="193"/>
      <c r="CZT22" s="193"/>
      <c r="CZU22" s="193"/>
      <c r="CZV22" s="193"/>
      <c r="CZW22" s="193"/>
      <c r="CZX22" s="193"/>
      <c r="CZY22" s="193"/>
      <c r="CZZ22" s="193"/>
      <c r="DAA22" s="193"/>
      <c r="DAB22" s="193"/>
      <c r="DAC22" s="193"/>
      <c r="DAD22" s="193"/>
      <c r="DAE22" s="193"/>
      <c r="DAF22" s="193"/>
      <c r="DAG22" s="193"/>
      <c r="DAH22" s="193"/>
      <c r="DAI22" s="193"/>
      <c r="DAJ22" s="193"/>
      <c r="DAK22" s="193"/>
      <c r="DAL22" s="193"/>
      <c r="DAM22" s="193"/>
      <c r="DAN22" s="193"/>
      <c r="DAO22" s="193"/>
      <c r="DAP22" s="193"/>
      <c r="DAQ22" s="193"/>
      <c r="DAR22" s="193"/>
      <c r="DAS22" s="193"/>
      <c r="DAT22" s="193"/>
      <c r="DAU22" s="193"/>
      <c r="DAV22" s="193"/>
      <c r="DAW22" s="193"/>
      <c r="DAX22" s="193"/>
      <c r="DAY22" s="193"/>
      <c r="DAZ22" s="193"/>
      <c r="DBA22" s="193"/>
      <c r="DBB22" s="193"/>
      <c r="DBC22" s="193"/>
      <c r="DBD22" s="193"/>
      <c r="DBE22" s="193"/>
      <c r="DBF22" s="193"/>
      <c r="DBG22" s="193"/>
      <c r="DBH22" s="193"/>
      <c r="DBI22" s="193"/>
      <c r="DBJ22" s="193"/>
      <c r="DBK22" s="193"/>
      <c r="DBL22" s="193"/>
      <c r="DBM22" s="193"/>
      <c r="DBN22" s="193"/>
      <c r="DBO22" s="193"/>
      <c r="DBP22" s="193"/>
      <c r="DBQ22" s="193"/>
      <c r="DBR22" s="193"/>
      <c r="DBS22" s="193"/>
      <c r="DBT22" s="193"/>
      <c r="DBU22" s="193"/>
      <c r="DBV22" s="193"/>
      <c r="DBW22" s="193"/>
      <c r="DBX22" s="193"/>
      <c r="DBY22" s="193"/>
      <c r="DBZ22" s="193"/>
      <c r="DCA22" s="193"/>
      <c r="DCB22" s="193"/>
      <c r="DCC22" s="193"/>
      <c r="DCD22" s="193"/>
      <c r="DCE22" s="193"/>
      <c r="DCF22" s="193"/>
      <c r="DCG22" s="193"/>
      <c r="DCH22" s="193"/>
      <c r="DCI22" s="193"/>
      <c r="DCJ22" s="193"/>
      <c r="DCK22" s="193"/>
      <c r="DCL22" s="193"/>
      <c r="DCM22" s="193"/>
      <c r="DCN22" s="193"/>
      <c r="DCO22" s="193"/>
      <c r="DCP22" s="193"/>
      <c r="DCQ22" s="193"/>
      <c r="DCR22" s="193"/>
      <c r="DCS22" s="193"/>
      <c r="DCT22" s="193"/>
      <c r="DCU22" s="193"/>
      <c r="DCV22" s="193"/>
      <c r="DCW22" s="193"/>
      <c r="DCX22" s="193"/>
      <c r="DCY22" s="193"/>
      <c r="DCZ22" s="193"/>
      <c r="DDA22" s="193"/>
      <c r="DDB22" s="193"/>
      <c r="DDC22" s="193"/>
      <c r="DDD22" s="193"/>
      <c r="DDE22" s="193"/>
      <c r="DDF22" s="193"/>
      <c r="DDG22" s="193"/>
      <c r="DDH22" s="193"/>
      <c r="DDI22" s="193"/>
      <c r="DDJ22" s="193"/>
      <c r="DDK22" s="193"/>
      <c r="DDL22" s="193"/>
      <c r="DDM22" s="193"/>
      <c r="DDN22" s="193"/>
      <c r="DDO22" s="193"/>
      <c r="DDP22" s="193"/>
      <c r="DDQ22" s="193"/>
      <c r="DDR22" s="193"/>
      <c r="DDS22" s="193"/>
      <c r="DDT22" s="193"/>
      <c r="DDU22" s="193"/>
      <c r="DDV22" s="193"/>
      <c r="DDW22" s="193"/>
      <c r="DDX22" s="193"/>
      <c r="DDY22" s="193"/>
      <c r="DDZ22" s="193"/>
      <c r="DEA22" s="193"/>
      <c r="DEB22" s="193"/>
      <c r="DEC22" s="193"/>
      <c r="DED22" s="193"/>
      <c r="DEE22" s="193"/>
      <c r="DEF22" s="193"/>
      <c r="DEG22" s="193"/>
      <c r="DEH22" s="193"/>
      <c r="DEI22" s="193"/>
      <c r="DEJ22" s="193"/>
      <c r="DEK22" s="193"/>
      <c r="DEL22" s="193"/>
      <c r="DEM22" s="193"/>
      <c r="DEN22" s="193"/>
      <c r="DEO22" s="193"/>
      <c r="DEP22" s="193"/>
      <c r="DEQ22" s="193"/>
      <c r="DER22" s="193"/>
      <c r="DES22" s="193"/>
      <c r="DET22" s="193"/>
      <c r="DEU22" s="193"/>
      <c r="DEV22" s="193"/>
      <c r="DEW22" s="193"/>
      <c r="DEX22" s="193"/>
      <c r="DEY22" s="193"/>
      <c r="DEZ22" s="193"/>
      <c r="DFA22" s="193"/>
      <c r="DFB22" s="193"/>
      <c r="DFC22" s="193"/>
      <c r="DFD22" s="193"/>
      <c r="DFE22" s="193"/>
      <c r="DFF22" s="193"/>
      <c r="DFG22" s="193"/>
      <c r="DFH22" s="193"/>
      <c r="DFI22" s="193"/>
      <c r="DFJ22" s="193"/>
      <c r="DFK22" s="193"/>
      <c r="DFL22" s="193"/>
      <c r="DFM22" s="193"/>
      <c r="DFN22" s="193"/>
      <c r="DFO22" s="193"/>
      <c r="DFP22" s="193"/>
      <c r="DFQ22" s="193"/>
      <c r="DFR22" s="193"/>
      <c r="DFS22" s="193"/>
      <c r="DFT22" s="193"/>
      <c r="DFU22" s="193"/>
      <c r="DFV22" s="193"/>
      <c r="DFW22" s="193"/>
      <c r="DFX22" s="193"/>
      <c r="DFY22" s="193"/>
      <c r="DFZ22" s="193"/>
      <c r="DGA22" s="193"/>
      <c r="DGB22" s="193"/>
      <c r="DGC22" s="193"/>
      <c r="DGD22" s="193"/>
      <c r="DGE22" s="193"/>
      <c r="DGF22" s="193"/>
      <c r="DGG22" s="193"/>
      <c r="DGH22" s="193"/>
      <c r="DGI22" s="193"/>
      <c r="DGJ22" s="193"/>
      <c r="DGK22" s="193"/>
      <c r="DGL22" s="193"/>
      <c r="DGM22" s="193"/>
      <c r="DGN22" s="193"/>
      <c r="DGO22" s="193"/>
      <c r="DGP22" s="193"/>
      <c r="DGQ22" s="193"/>
      <c r="DGR22" s="193"/>
      <c r="DGS22" s="193"/>
      <c r="DGT22" s="193"/>
      <c r="DGU22" s="193"/>
      <c r="DGV22" s="193"/>
      <c r="DGW22" s="193"/>
      <c r="DGX22" s="193"/>
      <c r="DGY22" s="193"/>
      <c r="DGZ22" s="193"/>
      <c r="DHA22" s="193"/>
      <c r="DHB22" s="193"/>
      <c r="DHC22" s="193"/>
      <c r="DHD22" s="193"/>
      <c r="DHE22" s="193"/>
      <c r="DHF22" s="193"/>
      <c r="DHG22" s="193"/>
      <c r="DHH22" s="193"/>
      <c r="DHI22" s="193"/>
      <c r="DHJ22" s="193"/>
      <c r="DHK22" s="193"/>
      <c r="DHL22" s="193"/>
      <c r="DHM22" s="193"/>
      <c r="DHN22" s="193"/>
      <c r="DHO22" s="193"/>
      <c r="DHP22" s="193"/>
      <c r="DHQ22" s="193"/>
      <c r="DHR22" s="193"/>
      <c r="DHS22" s="193"/>
      <c r="DHT22" s="193"/>
      <c r="DHU22" s="193"/>
      <c r="DHV22" s="193"/>
      <c r="DHW22" s="193"/>
      <c r="DHX22" s="193"/>
      <c r="DHY22" s="193"/>
      <c r="DHZ22" s="193"/>
      <c r="DIA22" s="193"/>
      <c r="DIB22" s="193"/>
      <c r="DIC22" s="193"/>
      <c r="DID22" s="193"/>
      <c r="DIE22" s="193"/>
      <c r="DIF22" s="193"/>
      <c r="DIG22" s="193"/>
      <c r="DIH22" s="193"/>
      <c r="DII22" s="193"/>
      <c r="DIJ22" s="193"/>
      <c r="DIK22" s="193"/>
      <c r="DIL22" s="193"/>
      <c r="DIM22" s="193"/>
      <c r="DIN22" s="193"/>
      <c r="DIO22" s="193"/>
      <c r="DIP22" s="193"/>
      <c r="DIQ22" s="193"/>
      <c r="DIR22" s="193"/>
      <c r="DIS22" s="193"/>
      <c r="DIT22" s="193"/>
      <c r="DIU22" s="193"/>
      <c r="DIV22" s="193"/>
      <c r="DIW22" s="193"/>
      <c r="DIX22" s="193"/>
      <c r="DIY22" s="193"/>
      <c r="DIZ22" s="193"/>
      <c r="DJA22" s="193"/>
      <c r="DJB22" s="193"/>
      <c r="DJC22" s="193"/>
      <c r="DJD22" s="193"/>
      <c r="DJE22" s="193"/>
      <c r="DJF22" s="193"/>
      <c r="DJG22" s="193"/>
      <c r="DJH22" s="193"/>
      <c r="DJI22" s="193"/>
      <c r="DJJ22" s="193"/>
      <c r="DJK22" s="193"/>
      <c r="DJL22" s="193"/>
      <c r="DJM22" s="193"/>
      <c r="DJN22" s="193"/>
      <c r="DJO22" s="193"/>
      <c r="DJP22" s="193"/>
      <c r="DJQ22" s="193"/>
      <c r="DJR22" s="193"/>
      <c r="DJS22" s="193"/>
      <c r="DJT22" s="193"/>
      <c r="DJU22" s="193"/>
      <c r="DJV22" s="193"/>
      <c r="DJW22" s="193"/>
      <c r="DJX22" s="193"/>
      <c r="DJY22" s="193"/>
      <c r="DJZ22" s="193"/>
      <c r="DKA22" s="193"/>
      <c r="DKB22" s="193"/>
      <c r="DKC22" s="193"/>
      <c r="DKD22" s="193"/>
      <c r="DKE22" s="193"/>
      <c r="DKF22" s="193"/>
      <c r="DKG22" s="193"/>
      <c r="DKH22" s="193"/>
      <c r="DKI22" s="193"/>
      <c r="DKJ22" s="193"/>
      <c r="DKK22" s="193"/>
      <c r="DKL22" s="193"/>
      <c r="DKM22" s="193"/>
      <c r="DKN22" s="193"/>
      <c r="DKO22" s="193"/>
      <c r="DKP22" s="193"/>
      <c r="DKQ22" s="193"/>
      <c r="DKR22" s="193"/>
      <c r="DKS22" s="193"/>
      <c r="DKT22" s="193"/>
      <c r="DKU22" s="193"/>
      <c r="DKV22" s="193"/>
      <c r="DKW22" s="193"/>
      <c r="DKX22" s="193"/>
      <c r="DKY22" s="193"/>
      <c r="DKZ22" s="193"/>
      <c r="DLA22" s="193"/>
      <c r="DLB22" s="193"/>
      <c r="DLC22" s="193"/>
      <c r="DLD22" s="193"/>
      <c r="DLE22" s="193"/>
      <c r="DLF22" s="193"/>
      <c r="DLG22" s="193"/>
      <c r="DLH22" s="193"/>
      <c r="DLI22" s="193"/>
      <c r="DLJ22" s="193"/>
      <c r="DLK22" s="193"/>
      <c r="DLL22" s="193"/>
      <c r="DLM22" s="193"/>
      <c r="DLN22" s="193"/>
      <c r="DLO22" s="193"/>
      <c r="DLP22" s="193"/>
      <c r="DLQ22" s="193"/>
      <c r="DLR22" s="193"/>
      <c r="DLS22" s="193"/>
      <c r="DLT22" s="193"/>
      <c r="DLU22" s="193"/>
      <c r="DLV22" s="193"/>
      <c r="DLW22" s="193"/>
      <c r="DLX22" s="193"/>
      <c r="DLY22" s="193"/>
      <c r="DLZ22" s="193"/>
      <c r="DMA22" s="193"/>
      <c r="DMB22" s="193"/>
      <c r="DMC22" s="193"/>
      <c r="DMD22" s="193"/>
      <c r="DME22" s="193"/>
      <c r="DMF22" s="193"/>
      <c r="DMG22" s="193"/>
      <c r="DMH22" s="193"/>
      <c r="DMI22" s="193"/>
      <c r="DMJ22" s="193"/>
      <c r="DMK22" s="193"/>
      <c r="DML22" s="193"/>
      <c r="DMM22" s="193"/>
      <c r="DMN22" s="193"/>
      <c r="DMO22" s="193"/>
      <c r="DMP22" s="193"/>
      <c r="DMQ22" s="193"/>
      <c r="DMR22" s="193"/>
      <c r="DMS22" s="193"/>
      <c r="DMT22" s="193"/>
      <c r="DMU22" s="193"/>
      <c r="DMV22" s="193"/>
      <c r="DMW22" s="193"/>
      <c r="DMX22" s="193"/>
      <c r="DMY22" s="193"/>
      <c r="DMZ22" s="193"/>
      <c r="DNA22" s="193"/>
      <c r="DNB22" s="193"/>
      <c r="DNC22" s="193"/>
      <c r="DND22" s="193"/>
      <c r="DNE22" s="193"/>
      <c r="DNF22" s="193"/>
      <c r="DNG22" s="193"/>
      <c r="DNH22" s="193"/>
      <c r="DNI22" s="193"/>
      <c r="DNJ22" s="193"/>
      <c r="DNK22" s="193"/>
      <c r="DNL22" s="193"/>
      <c r="DNM22" s="193"/>
      <c r="DNN22" s="193"/>
      <c r="DNO22" s="193"/>
      <c r="DNP22" s="193"/>
      <c r="DNQ22" s="193"/>
      <c r="DNR22" s="193"/>
      <c r="DNS22" s="193"/>
      <c r="DNT22" s="193"/>
      <c r="DNU22" s="193"/>
      <c r="DNV22" s="193"/>
      <c r="DNW22" s="193"/>
      <c r="DNX22" s="193"/>
      <c r="DNY22" s="193"/>
      <c r="DNZ22" s="193"/>
      <c r="DOA22" s="193"/>
      <c r="DOB22" s="193"/>
      <c r="DOC22" s="193"/>
      <c r="DOD22" s="193"/>
      <c r="DOE22" s="193"/>
      <c r="DOF22" s="193"/>
      <c r="DOG22" s="193"/>
      <c r="DOH22" s="193"/>
      <c r="DOI22" s="193"/>
      <c r="DOJ22" s="193"/>
      <c r="DOK22" s="193"/>
      <c r="DOL22" s="193"/>
      <c r="DOM22" s="193"/>
      <c r="DON22" s="193"/>
      <c r="DOO22" s="193"/>
      <c r="DOP22" s="193"/>
      <c r="DOQ22" s="193"/>
      <c r="DOR22" s="193"/>
      <c r="DOS22" s="193"/>
      <c r="DOT22" s="193"/>
      <c r="DOU22" s="193"/>
      <c r="DOV22" s="193"/>
      <c r="DOW22" s="193"/>
      <c r="DOX22" s="193"/>
      <c r="DOY22" s="193"/>
      <c r="DOZ22" s="193"/>
      <c r="DPA22" s="193"/>
      <c r="DPB22" s="193"/>
      <c r="DPC22" s="193"/>
      <c r="DPD22" s="193"/>
      <c r="DPE22" s="193"/>
      <c r="DPF22" s="193"/>
      <c r="DPG22" s="193"/>
      <c r="DPH22" s="193"/>
      <c r="DPI22" s="193"/>
      <c r="DPJ22" s="193"/>
      <c r="DPK22" s="193"/>
      <c r="DPL22" s="193"/>
      <c r="DPM22" s="193"/>
      <c r="DPN22" s="193"/>
      <c r="DPO22" s="193"/>
      <c r="DPP22" s="193"/>
      <c r="DPQ22" s="193"/>
      <c r="DPR22" s="193"/>
      <c r="DPS22" s="193"/>
      <c r="DPT22" s="193"/>
      <c r="DPU22" s="193"/>
      <c r="DPV22" s="193"/>
      <c r="DPW22" s="193"/>
      <c r="DPX22" s="193"/>
      <c r="DPY22" s="193"/>
      <c r="DPZ22" s="193"/>
      <c r="DQA22" s="193"/>
      <c r="DQB22" s="193"/>
      <c r="DQC22" s="193"/>
      <c r="DQD22" s="193"/>
      <c r="DQE22" s="193"/>
      <c r="DQF22" s="193"/>
      <c r="DQG22" s="193"/>
      <c r="DQH22" s="193"/>
      <c r="DQI22" s="193"/>
      <c r="DQJ22" s="193"/>
      <c r="DQK22" s="193"/>
      <c r="DQL22" s="193"/>
      <c r="DQM22" s="193"/>
      <c r="DQN22" s="193"/>
      <c r="DQO22" s="193"/>
      <c r="DQP22" s="193"/>
      <c r="DQQ22" s="193"/>
      <c r="DQR22" s="193"/>
      <c r="DQS22" s="193"/>
      <c r="DQT22" s="193"/>
      <c r="DQU22" s="193"/>
      <c r="DQV22" s="193"/>
      <c r="DQW22" s="193"/>
      <c r="DQX22" s="193"/>
      <c r="DQY22" s="193"/>
      <c r="DQZ22" s="193"/>
      <c r="DRA22" s="193"/>
      <c r="DRB22" s="193"/>
      <c r="DRC22" s="193"/>
      <c r="DRD22" s="193"/>
      <c r="DRE22" s="193"/>
      <c r="DRF22" s="193"/>
      <c r="DRG22" s="193"/>
      <c r="DRH22" s="193"/>
      <c r="DRI22" s="193"/>
      <c r="DRJ22" s="193"/>
      <c r="DRK22" s="193"/>
      <c r="DRL22" s="193"/>
      <c r="DRM22" s="193"/>
      <c r="DRN22" s="193"/>
      <c r="DRO22" s="193"/>
      <c r="DRP22" s="193"/>
      <c r="DRQ22" s="193"/>
      <c r="DRR22" s="193"/>
      <c r="DRS22" s="193"/>
      <c r="DRT22" s="193"/>
      <c r="DRU22" s="193"/>
      <c r="DRV22" s="193"/>
      <c r="DRW22" s="193"/>
      <c r="DRX22" s="193"/>
      <c r="DRY22" s="193"/>
      <c r="DRZ22" s="193"/>
      <c r="DSA22" s="193"/>
      <c r="DSB22" s="193"/>
      <c r="DSC22" s="193"/>
      <c r="DSD22" s="193"/>
      <c r="DSE22" s="193"/>
      <c r="DSF22" s="193"/>
      <c r="DSG22" s="193"/>
      <c r="DSH22" s="193"/>
      <c r="DSI22" s="193"/>
      <c r="DSJ22" s="193"/>
      <c r="DSK22" s="193"/>
      <c r="DSL22" s="193"/>
      <c r="DSM22" s="193"/>
      <c r="DSN22" s="193"/>
      <c r="DSO22" s="193"/>
      <c r="DSP22" s="193"/>
      <c r="DSQ22" s="193"/>
      <c r="DSR22" s="193"/>
      <c r="DSS22" s="193"/>
      <c r="DST22" s="193"/>
      <c r="DSU22" s="193"/>
      <c r="DSV22" s="193"/>
      <c r="DSW22" s="193"/>
      <c r="DSX22" s="193"/>
      <c r="DSY22" s="193"/>
      <c r="DSZ22" s="193"/>
      <c r="DTA22" s="193"/>
      <c r="DTB22" s="193"/>
      <c r="DTC22" s="193"/>
      <c r="DTD22" s="193"/>
      <c r="DTE22" s="193"/>
      <c r="DTF22" s="193"/>
      <c r="DTG22" s="193"/>
      <c r="DTH22" s="193"/>
      <c r="DTI22" s="193"/>
      <c r="DTJ22" s="193"/>
      <c r="DTK22" s="193"/>
      <c r="DTL22" s="193"/>
      <c r="DTM22" s="193"/>
      <c r="DTN22" s="193"/>
      <c r="DTO22" s="193"/>
      <c r="DTP22" s="193"/>
      <c r="DTQ22" s="193"/>
      <c r="DTR22" s="193"/>
      <c r="DTS22" s="193"/>
      <c r="DTT22" s="193"/>
      <c r="DTU22" s="193"/>
      <c r="DTV22" s="193"/>
      <c r="DTW22" s="193"/>
      <c r="DTX22" s="193"/>
      <c r="DTY22" s="193"/>
      <c r="DTZ22" s="193"/>
      <c r="DUA22" s="193"/>
      <c r="DUB22" s="193"/>
      <c r="DUC22" s="193"/>
      <c r="DUD22" s="193"/>
      <c r="DUE22" s="193"/>
      <c r="DUF22" s="193"/>
      <c r="DUG22" s="193"/>
      <c r="DUH22" s="193"/>
      <c r="DUI22" s="193"/>
      <c r="DUJ22" s="193"/>
      <c r="DUK22" s="193"/>
      <c r="DUL22" s="193"/>
      <c r="DUM22" s="193"/>
      <c r="DUN22" s="193"/>
      <c r="DUO22" s="193"/>
      <c r="DUP22" s="193"/>
      <c r="DUQ22" s="193"/>
      <c r="DUR22" s="193"/>
      <c r="DUS22" s="193"/>
      <c r="DUT22" s="193"/>
      <c r="DUU22" s="193"/>
      <c r="DUV22" s="193"/>
      <c r="DUW22" s="193"/>
      <c r="DUX22" s="193"/>
      <c r="DUY22" s="193"/>
      <c r="DUZ22" s="193"/>
      <c r="DVA22" s="193"/>
      <c r="DVB22" s="193"/>
      <c r="DVC22" s="193"/>
      <c r="DVD22" s="193"/>
      <c r="DVE22" s="193"/>
      <c r="DVF22" s="193"/>
      <c r="DVG22" s="193"/>
      <c r="DVH22" s="193"/>
      <c r="DVI22" s="193"/>
      <c r="DVJ22" s="193"/>
      <c r="DVK22" s="193"/>
      <c r="DVL22" s="193"/>
      <c r="DVM22" s="193"/>
      <c r="DVN22" s="193"/>
      <c r="DVO22" s="193"/>
      <c r="DVP22" s="193"/>
      <c r="DVQ22" s="193"/>
      <c r="DVR22" s="193"/>
      <c r="DVS22" s="193"/>
      <c r="DVT22" s="193"/>
      <c r="DVU22" s="193"/>
      <c r="DVV22" s="193"/>
      <c r="DVW22" s="193"/>
      <c r="DVX22" s="193"/>
      <c r="DVY22" s="193"/>
      <c r="DVZ22" s="193"/>
      <c r="DWA22" s="193"/>
      <c r="DWB22" s="193"/>
      <c r="DWC22" s="193"/>
      <c r="DWD22" s="193"/>
      <c r="DWE22" s="193"/>
      <c r="DWF22" s="193"/>
      <c r="DWG22" s="193"/>
      <c r="DWH22" s="193"/>
      <c r="DWI22" s="193"/>
      <c r="DWJ22" s="193"/>
      <c r="DWK22" s="193"/>
      <c r="DWL22" s="193"/>
      <c r="DWM22" s="193"/>
      <c r="DWN22" s="193"/>
      <c r="DWO22" s="193"/>
      <c r="DWP22" s="193"/>
      <c r="DWQ22" s="193"/>
      <c r="DWR22" s="193"/>
      <c r="DWS22" s="193"/>
      <c r="DWT22" s="193"/>
      <c r="DWU22" s="193"/>
      <c r="DWV22" s="193"/>
      <c r="DWW22" s="193"/>
      <c r="DWX22" s="193"/>
      <c r="DWY22" s="193"/>
      <c r="DWZ22" s="193"/>
      <c r="DXA22" s="193"/>
      <c r="DXB22" s="193"/>
      <c r="DXC22" s="193"/>
      <c r="DXD22" s="193"/>
      <c r="DXE22" s="193"/>
      <c r="DXF22" s="193"/>
      <c r="DXG22" s="193"/>
      <c r="DXH22" s="193"/>
      <c r="DXI22" s="193"/>
      <c r="DXJ22" s="193"/>
      <c r="DXK22" s="193"/>
      <c r="DXL22" s="193"/>
      <c r="DXM22" s="193"/>
      <c r="DXN22" s="193"/>
      <c r="DXO22" s="193"/>
      <c r="DXP22" s="193"/>
      <c r="DXQ22" s="193"/>
      <c r="DXR22" s="193"/>
      <c r="DXS22" s="193"/>
      <c r="DXT22" s="193"/>
      <c r="DXU22" s="193"/>
      <c r="DXV22" s="193"/>
      <c r="DXW22" s="193"/>
      <c r="DXX22" s="193"/>
      <c r="DXY22" s="193"/>
      <c r="DXZ22" s="193"/>
      <c r="DYA22" s="193"/>
      <c r="DYB22" s="193"/>
      <c r="DYC22" s="193"/>
      <c r="DYD22" s="193"/>
      <c r="DYE22" s="193"/>
      <c r="DYF22" s="193"/>
      <c r="DYG22" s="193"/>
      <c r="DYH22" s="193"/>
      <c r="DYI22" s="193"/>
      <c r="DYJ22" s="193"/>
      <c r="DYK22" s="193"/>
      <c r="DYL22" s="193"/>
      <c r="DYM22" s="193"/>
      <c r="DYN22" s="193"/>
      <c r="DYO22" s="193"/>
      <c r="DYP22" s="193"/>
      <c r="DYQ22" s="193"/>
      <c r="DYR22" s="193"/>
      <c r="DYS22" s="193"/>
      <c r="DYT22" s="193"/>
      <c r="DYU22" s="193"/>
      <c r="DYV22" s="193"/>
      <c r="DYW22" s="193"/>
      <c r="DYX22" s="193"/>
      <c r="DYY22" s="193"/>
      <c r="DYZ22" s="193"/>
      <c r="DZA22" s="193"/>
      <c r="DZB22" s="193"/>
      <c r="DZC22" s="193"/>
      <c r="DZD22" s="193"/>
      <c r="DZE22" s="193"/>
      <c r="DZF22" s="193"/>
      <c r="DZG22" s="193"/>
      <c r="DZH22" s="193"/>
      <c r="DZI22" s="193"/>
      <c r="DZJ22" s="193"/>
      <c r="DZK22" s="193"/>
      <c r="DZL22" s="193"/>
      <c r="DZM22" s="193"/>
      <c r="DZN22" s="193"/>
      <c r="DZO22" s="193"/>
      <c r="DZP22" s="193"/>
      <c r="DZQ22" s="193"/>
      <c r="DZR22" s="193"/>
      <c r="DZS22" s="193"/>
      <c r="DZT22" s="193"/>
      <c r="DZU22" s="193"/>
      <c r="DZV22" s="193"/>
      <c r="DZW22" s="193"/>
      <c r="DZX22" s="193"/>
      <c r="DZY22" s="193"/>
      <c r="DZZ22" s="193"/>
      <c r="EAA22" s="193"/>
      <c r="EAB22" s="193"/>
      <c r="EAC22" s="193"/>
      <c r="EAD22" s="193"/>
      <c r="EAE22" s="193"/>
      <c r="EAF22" s="193"/>
      <c r="EAG22" s="193"/>
      <c r="EAH22" s="193"/>
      <c r="EAI22" s="193"/>
      <c r="EAJ22" s="193"/>
      <c r="EAK22" s="193"/>
      <c r="EAL22" s="193"/>
      <c r="EAM22" s="193"/>
      <c r="EAN22" s="193"/>
      <c r="EAO22" s="193"/>
      <c r="EAP22" s="193"/>
      <c r="EAQ22" s="193"/>
      <c r="EAR22" s="193"/>
      <c r="EAS22" s="193"/>
      <c r="EAT22" s="193"/>
      <c r="EAU22" s="193"/>
      <c r="EAV22" s="193"/>
      <c r="EAW22" s="193"/>
      <c r="EAX22" s="193"/>
      <c r="EAY22" s="193"/>
      <c r="EAZ22" s="193"/>
      <c r="EBA22" s="193"/>
      <c r="EBB22" s="193"/>
      <c r="EBC22" s="193"/>
      <c r="EBD22" s="193"/>
      <c r="EBE22" s="193"/>
      <c r="EBF22" s="193"/>
      <c r="EBG22" s="193"/>
      <c r="EBH22" s="193"/>
      <c r="EBI22" s="193"/>
      <c r="EBJ22" s="193"/>
      <c r="EBK22" s="193"/>
      <c r="EBL22" s="193"/>
      <c r="EBM22" s="193"/>
      <c r="EBN22" s="193"/>
      <c r="EBO22" s="193"/>
      <c r="EBP22" s="193"/>
      <c r="EBQ22" s="193"/>
      <c r="EBR22" s="193"/>
      <c r="EBS22" s="193"/>
      <c r="EBT22" s="193"/>
      <c r="EBU22" s="193"/>
      <c r="EBV22" s="193"/>
      <c r="EBW22" s="193"/>
      <c r="EBX22" s="193"/>
      <c r="EBY22" s="193"/>
      <c r="EBZ22" s="193"/>
      <c r="ECA22" s="193"/>
      <c r="ECB22" s="193"/>
      <c r="ECC22" s="193"/>
      <c r="ECD22" s="193"/>
      <c r="ECE22" s="193"/>
      <c r="ECF22" s="193"/>
      <c r="ECG22" s="193"/>
      <c r="ECH22" s="193"/>
      <c r="ECI22" s="193"/>
      <c r="ECJ22" s="193"/>
      <c r="ECK22" s="193"/>
      <c r="ECL22" s="193"/>
      <c r="ECM22" s="193"/>
      <c r="ECN22" s="193"/>
      <c r="ECO22" s="193"/>
      <c r="ECP22" s="193"/>
      <c r="ECQ22" s="193"/>
      <c r="ECR22" s="193"/>
      <c r="ECS22" s="193"/>
      <c r="ECT22" s="193"/>
      <c r="ECU22" s="193"/>
      <c r="ECV22" s="193"/>
      <c r="ECW22" s="193"/>
      <c r="ECX22" s="193"/>
      <c r="ECY22" s="193"/>
      <c r="ECZ22" s="193"/>
      <c r="EDA22" s="193"/>
      <c r="EDB22" s="193"/>
      <c r="EDC22" s="193"/>
      <c r="EDD22" s="193"/>
      <c r="EDE22" s="193"/>
      <c r="EDF22" s="193"/>
      <c r="EDG22" s="193"/>
      <c r="EDH22" s="193"/>
      <c r="EDI22" s="193"/>
      <c r="EDJ22" s="193"/>
      <c r="EDK22" s="193"/>
      <c r="EDL22" s="193"/>
      <c r="EDM22" s="193"/>
      <c r="EDN22" s="193"/>
      <c r="EDO22" s="193"/>
      <c r="EDP22" s="193"/>
      <c r="EDQ22" s="193"/>
      <c r="EDR22" s="193"/>
      <c r="EDS22" s="193"/>
      <c r="EDT22" s="193"/>
      <c r="EDU22" s="193"/>
      <c r="EDV22" s="193"/>
      <c r="EDW22" s="193"/>
      <c r="EDX22" s="193"/>
      <c r="EDY22" s="193"/>
      <c r="EDZ22" s="193"/>
      <c r="EEA22" s="193"/>
      <c r="EEB22" s="193"/>
      <c r="EEC22" s="193"/>
      <c r="EED22" s="193"/>
      <c r="EEE22" s="193"/>
      <c r="EEF22" s="193"/>
      <c r="EEG22" s="193"/>
      <c r="EEH22" s="193"/>
      <c r="EEI22" s="193"/>
      <c r="EEJ22" s="193"/>
      <c r="EEK22" s="193"/>
      <c r="EEL22" s="193"/>
      <c r="EEM22" s="193"/>
      <c r="EEN22" s="193"/>
      <c r="EEO22" s="193"/>
      <c r="EEP22" s="193"/>
      <c r="EEQ22" s="193"/>
      <c r="EER22" s="193"/>
      <c r="EES22" s="193"/>
      <c r="EET22" s="193"/>
      <c r="EEU22" s="193"/>
      <c r="EEV22" s="193"/>
      <c r="EEW22" s="193"/>
      <c r="EEX22" s="193"/>
      <c r="EEY22" s="193"/>
      <c r="EEZ22" s="193"/>
      <c r="EFA22" s="193"/>
      <c r="EFB22" s="193"/>
      <c r="EFC22" s="193"/>
      <c r="EFD22" s="193"/>
      <c r="EFE22" s="193"/>
      <c r="EFF22" s="193"/>
      <c r="EFG22" s="193"/>
      <c r="EFH22" s="193"/>
      <c r="EFI22" s="193"/>
      <c r="EFJ22" s="193"/>
      <c r="EFK22" s="193"/>
      <c r="EFL22" s="193"/>
      <c r="EFM22" s="193"/>
      <c r="EFN22" s="193"/>
      <c r="EFO22" s="193"/>
      <c r="EFP22" s="193"/>
      <c r="EFQ22" s="193"/>
      <c r="EFR22" s="193"/>
      <c r="EFS22" s="193"/>
      <c r="EFT22" s="193"/>
      <c r="EFU22" s="193"/>
      <c r="EFV22" s="193"/>
      <c r="EFW22" s="193"/>
      <c r="EFX22" s="193"/>
      <c r="EFY22" s="193"/>
      <c r="EFZ22" s="193"/>
      <c r="EGA22" s="193"/>
      <c r="EGB22" s="193"/>
      <c r="EGC22" s="193"/>
      <c r="EGD22" s="193"/>
      <c r="EGE22" s="193"/>
      <c r="EGF22" s="193"/>
      <c r="EGG22" s="193"/>
      <c r="EGH22" s="193"/>
      <c r="EGI22" s="193"/>
      <c r="EGJ22" s="193"/>
      <c r="EGK22" s="193"/>
      <c r="EGL22" s="193"/>
      <c r="EGM22" s="193"/>
      <c r="EGN22" s="193"/>
      <c r="EGO22" s="193"/>
      <c r="EGP22" s="193"/>
      <c r="EGQ22" s="193"/>
      <c r="EGR22" s="193"/>
      <c r="EGS22" s="193"/>
      <c r="EGT22" s="193"/>
      <c r="EGU22" s="193"/>
      <c r="EGV22" s="193"/>
      <c r="EGW22" s="193"/>
      <c r="EGX22" s="193"/>
      <c r="EGY22" s="193"/>
      <c r="EGZ22" s="193"/>
      <c r="EHA22" s="193"/>
      <c r="EHB22" s="193"/>
      <c r="EHC22" s="193"/>
      <c r="EHD22" s="193"/>
      <c r="EHE22" s="193"/>
      <c r="EHF22" s="193"/>
      <c r="EHG22" s="193"/>
      <c r="EHH22" s="193"/>
      <c r="EHI22" s="193"/>
      <c r="EHJ22" s="193"/>
      <c r="EHK22" s="193"/>
      <c r="EHL22" s="193"/>
      <c r="EHM22" s="193"/>
      <c r="EHN22" s="193"/>
      <c r="EHO22" s="193"/>
      <c r="EHP22" s="193"/>
      <c r="EHQ22" s="193"/>
      <c r="EHR22" s="193"/>
      <c r="EHS22" s="193"/>
      <c r="EHT22" s="193"/>
      <c r="EHU22" s="193"/>
      <c r="EHV22" s="193"/>
      <c r="EHW22" s="193"/>
      <c r="EHX22" s="193"/>
      <c r="EHY22" s="193"/>
      <c r="EHZ22" s="193"/>
      <c r="EIA22" s="193"/>
      <c r="EIB22" s="193"/>
      <c r="EIC22" s="193"/>
      <c r="EID22" s="193"/>
      <c r="EIE22" s="193"/>
      <c r="EIF22" s="193"/>
      <c r="EIG22" s="193"/>
      <c r="EIH22" s="193"/>
      <c r="EII22" s="193"/>
      <c r="EIJ22" s="193"/>
      <c r="EIK22" s="193"/>
      <c r="EIL22" s="193"/>
      <c r="EIM22" s="193"/>
      <c r="EIN22" s="193"/>
      <c r="EIO22" s="193"/>
      <c r="EIP22" s="193"/>
      <c r="EIQ22" s="193"/>
      <c r="EIR22" s="193"/>
      <c r="EIS22" s="193"/>
      <c r="EIT22" s="193"/>
      <c r="EIU22" s="193"/>
      <c r="EIV22" s="193"/>
      <c r="EIW22" s="193"/>
      <c r="EIX22" s="193"/>
      <c r="EIY22" s="193"/>
      <c r="EIZ22" s="193"/>
      <c r="EJA22" s="193"/>
      <c r="EJB22" s="193"/>
      <c r="EJC22" s="193"/>
      <c r="EJD22" s="193"/>
      <c r="EJE22" s="193"/>
      <c r="EJF22" s="193"/>
      <c r="EJG22" s="193"/>
      <c r="EJH22" s="193"/>
      <c r="EJI22" s="193"/>
      <c r="EJJ22" s="193"/>
      <c r="EJK22" s="193"/>
      <c r="EJL22" s="193"/>
      <c r="EJM22" s="193"/>
      <c r="EJN22" s="193"/>
      <c r="EJO22" s="193"/>
      <c r="EJP22" s="193"/>
      <c r="EJQ22" s="193"/>
      <c r="EJR22" s="193"/>
      <c r="EJS22" s="193"/>
      <c r="EJT22" s="193"/>
      <c r="EJU22" s="193"/>
      <c r="EJV22" s="193"/>
      <c r="EJW22" s="193"/>
      <c r="EJX22" s="193"/>
      <c r="EJY22" s="193"/>
      <c r="EJZ22" s="193"/>
      <c r="EKA22" s="193"/>
      <c r="EKB22" s="193"/>
      <c r="EKC22" s="193"/>
      <c r="EKD22" s="193"/>
      <c r="EKE22" s="193"/>
      <c r="EKF22" s="193"/>
      <c r="EKG22" s="193"/>
      <c r="EKH22" s="193"/>
      <c r="EKI22" s="193"/>
      <c r="EKJ22" s="193"/>
      <c r="EKK22" s="193"/>
      <c r="EKL22" s="193"/>
      <c r="EKM22" s="193"/>
      <c r="EKN22" s="193"/>
      <c r="EKO22" s="193"/>
      <c r="EKP22" s="193"/>
      <c r="EKQ22" s="193"/>
      <c r="EKR22" s="193"/>
      <c r="EKS22" s="193"/>
      <c r="EKT22" s="193"/>
      <c r="EKU22" s="193"/>
      <c r="EKV22" s="193"/>
      <c r="EKW22" s="193"/>
      <c r="EKX22" s="193"/>
      <c r="EKY22" s="193"/>
      <c r="EKZ22" s="193"/>
      <c r="ELA22" s="193"/>
      <c r="ELB22" s="193"/>
      <c r="ELC22" s="193"/>
      <c r="ELD22" s="193"/>
      <c r="ELE22" s="193"/>
      <c r="ELF22" s="193"/>
      <c r="ELG22" s="193"/>
      <c r="ELH22" s="193"/>
      <c r="ELI22" s="193"/>
      <c r="ELJ22" s="193"/>
      <c r="ELK22" s="193"/>
      <c r="ELL22" s="193"/>
      <c r="ELM22" s="193"/>
      <c r="ELN22" s="193"/>
      <c r="ELO22" s="193"/>
      <c r="ELP22" s="193"/>
      <c r="ELQ22" s="193"/>
      <c r="ELR22" s="193"/>
      <c r="ELS22" s="193"/>
      <c r="ELT22" s="193"/>
      <c r="ELU22" s="193"/>
      <c r="ELV22" s="193"/>
      <c r="ELW22" s="193"/>
      <c r="ELX22" s="193"/>
      <c r="ELY22" s="193"/>
      <c r="ELZ22" s="193"/>
      <c r="EMA22" s="193"/>
      <c r="EMB22" s="193"/>
      <c r="EMC22" s="193"/>
      <c r="EMD22" s="193"/>
      <c r="EME22" s="193"/>
      <c r="EMF22" s="193"/>
      <c r="EMG22" s="193"/>
      <c r="EMH22" s="193"/>
      <c r="EMI22" s="193"/>
      <c r="EMJ22" s="193"/>
      <c r="EMK22" s="193"/>
      <c r="EML22" s="193"/>
      <c r="EMM22" s="193"/>
      <c r="EMN22" s="193"/>
      <c r="EMO22" s="193"/>
      <c r="EMP22" s="193"/>
      <c r="EMQ22" s="193"/>
      <c r="EMR22" s="193"/>
      <c r="EMS22" s="193"/>
      <c r="EMT22" s="193"/>
      <c r="EMU22" s="193"/>
      <c r="EMV22" s="193"/>
      <c r="EMW22" s="193"/>
      <c r="EMX22" s="193"/>
      <c r="EMY22" s="193"/>
      <c r="EMZ22" s="193"/>
      <c r="ENA22" s="193"/>
      <c r="ENB22" s="193"/>
      <c r="ENC22" s="193"/>
      <c r="END22" s="193"/>
      <c r="ENE22" s="193"/>
      <c r="ENF22" s="193"/>
      <c r="ENG22" s="193"/>
      <c r="ENH22" s="193"/>
      <c r="ENI22" s="193"/>
      <c r="ENJ22" s="193"/>
      <c r="ENK22" s="193"/>
      <c r="ENL22" s="193"/>
      <c r="ENM22" s="193"/>
      <c r="ENN22" s="193"/>
      <c r="ENO22" s="193"/>
      <c r="ENP22" s="193"/>
      <c r="ENQ22" s="193"/>
      <c r="ENR22" s="193"/>
      <c r="ENS22" s="193"/>
      <c r="ENT22" s="193"/>
      <c r="ENU22" s="193"/>
      <c r="ENV22" s="193"/>
      <c r="ENW22" s="193"/>
      <c r="ENX22" s="193"/>
      <c r="ENY22" s="193"/>
      <c r="ENZ22" s="193"/>
      <c r="EOA22" s="193"/>
      <c r="EOB22" s="193"/>
      <c r="EOC22" s="193"/>
      <c r="EOD22" s="193"/>
      <c r="EOE22" s="193"/>
      <c r="EOF22" s="193"/>
      <c r="EOG22" s="193"/>
      <c r="EOH22" s="193"/>
      <c r="EOI22" s="193"/>
      <c r="EOJ22" s="193"/>
      <c r="EOK22" s="193"/>
      <c r="EOL22" s="193"/>
      <c r="EOM22" s="193"/>
      <c r="EON22" s="193"/>
      <c r="EOO22" s="193"/>
      <c r="EOP22" s="193"/>
      <c r="EOQ22" s="193"/>
      <c r="EOR22" s="193"/>
      <c r="EOS22" s="193"/>
      <c r="EOT22" s="193"/>
      <c r="EOU22" s="193"/>
      <c r="EOV22" s="193"/>
      <c r="EOW22" s="193"/>
      <c r="EOX22" s="193"/>
      <c r="EOY22" s="193"/>
      <c r="EOZ22" s="193"/>
      <c r="EPA22" s="193"/>
      <c r="EPB22" s="193"/>
      <c r="EPC22" s="193"/>
      <c r="EPD22" s="193"/>
      <c r="EPE22" s="193"/>
      <c r="EPF22" s="193"/>
      <c r="EPG22" s="193"/>
      <c r="EPH22" s="193"/>
      <c r="EPI22" s="193"/>
      <c r="EPJ22" s="193"/>
      <c r="EPK22" s="193"/>
      <c r="EPL22" s="193"/>
      <c r="EPM22" s="193"/>
      <c r="EPN22" s="193"/>
      <c r="EPO22" s="193"/>
      <c r="EPP22" s="193"/>
      <c r="EPQ22" s="193"/>
      <c r="EPR22" s="193"/>
      <c r="EPS22" s="193"/>
      <c r="EPT22" s="193"/>
      <c r="EPU22" s="193"/>
      <c r="EPV22" s="193"/>
      <c r="EPW22" s="193"/>
      <c r="EPX22" s="193"/>
      <c r="EPY22" s="193"/>
      <c r="EPZ22" s="193"/>
      <c r="EQA22" s="193"/>
      <c r="EQB22" s="193"/>
      <c r="EQC22" s="193"/>
      <c r="EQD22" s="193"/>
      <c r="EQE22" s="193"/>
      <c r="EQF22" s="193"/>
      <c r="EQG22" s="193"/>
      <c r="EQH22" s="193"/>
      <c r="EQI22" s="193"/>
      <c r="EQJ22" s="193"/>
      <c r="EQK22" s="193"/>
      <c r="EQL22" s="193"/>
      <c r="EQM22" s="193"/>
      <c r="EQN22" s="193"/>
      <c r="EQO22" s="193"/>
      <c r="EQP22" s="193"/>
      <c r="EQQ22" s="193"/>
      <c r="EQR22" s="193"/>
      <c r="EQS22" s="193"/>
      <c r="EQT22" s="193"/>
      <c r="EQU22" s="193"/>
      <c r="EQV22" s="193"/>
      <c r="EQW22" s="193"/>
      <c r="EQX22" s="193"/>
      <c r="EQY22" s="193"/>
      <c r="EQZ22" s="193"/>
      <c r="ERA22" s="193"/>
      <c r="ERB22" s="193"/>
      <c r="ERC22" s="193"/>
      <c r="ERD22" s="193"/>
      <c r="ERE22" s="193"/>
      <c r="ERF22" s="193"/>
      <c r="ERG22" s="193"/>
      <c r="ERH22" s="193"/>
      <c r="ERI22" s="193"/>
      <c r="ERJ22" s="193"/>
      <c r="ERK22" s="193"/>
      <c r="ERL22" s="193"/>
      <c r="ERM22" s="193"/>
      <c r="ERN22" s="193"/>
      <c r="ERO22" s="193"/>
      <c r="ERP22" s="193"/>
      <c r="ERQ22" s="193"/>
      <c r="ERR22" s="193"/>
      <c r="ERS22" s="193"/>
      <c r="ERT22" s="193"/>
      <c r="ERU22" s="193"/>
      <c r="ERV22" s="193"/>
      <c r="ERW22" s="193"/>
      <c r="ERX22" s="193"/>
      <c r="ERY22" s="193"/>
      <c r="ERZ22" s="193"/>
      <c r="ESA22" s="193"/>
      <c r="ESB22" s="193"/>
      <c r="ESC22" s="193"/>
      <c r="ESD22" s="193"/>
      <c r="ESE22" s="193"/>
      <c r="ESF22" s="193"/>
      <c r="ESG22" s="193"/>
      <c r="ESH22" s="193"/>
      <c r="ESI22" s="193"/>
      <c r="ESJ22" s="193"/>
      <c r="ESK22" s="193"/>
      <c r="ESL22" s="193"/>
      <c r="ESM22" s="193"/>
      <c r="ESN22" s="193"/>
      <c r="ESO22" s="193"/>
      <c r="ESP22" s="193"/>
      <c r="ESQ22" s="193"/>
      <c r="ESR22" s="193"/>
      <c r="ESS22" s="193"/>
      <c r="EST22" s="193"/>
      <c r="ESU22" s="193"/>
      <c r="ESV22" s="193"/>
      <c r="ESW22" s="193"/>
      <c r="ESX22" s="193"/>
      <c r="ESY22" s="193"/>
      <c r="ESZ22" s="193"/>
      <c r="ETA22" s="193"/>
      <c r="ETB22" s="193"/>
      <c r="ETC22" s="193"/>
      <c r="ETD22" s="193"/>
      <c r="ETE22" s="193"/>
      <c r="ETF22" s="193"/>
      <c r="ETG22" s="193"/>
      <c r="ETH22" s="193"/>
      <c r="ETI22" s="193"/>
      <c r="ETJ22" s="193"/>
      <c r="ETK22" s="193"/>
      <c r="ETL22" s="193"/>
      <c r="ETM22" s="193"/>
      <c r="ETN22" s="193"/>
      <c r="ETO22" s="193"/>
      <c r="ETP22" s="193"/>
      <c r="ETQ22" s="193"/>
      <c r="ETR22" s="193"/>
      <c r="ETS22" s="193"/>
      <c r="ETT22" s="193"/>
      <c r="ETU22" s="193"/>
      <c r="ETV22" s="193"/>
      <c r="ETW22" s="193"/>
      <c r="ETX22" s="193"/>
      <c r="ETY22" s="193"/>
      <c r="ETZ22" s="193"/>
      <c r="EUA22" s="193"/>
      <c r="EUB22" s="193"/>
      <c r="EUC22" s="193"/>
      <c r="EUD22" s="193"/>
      <c r="EUE22" s="193"/>
      <c r="EUF22" s="193"/>
      <c r="EUG22" s="193"/>
      <c r="EUH22" s="193"/>
      <c r="EUI22" s="193"/>
      <c r="EUJ22" s="193"/>
      <c r="EUK22" s="193"/>
      <c r="EUL22" s="193"/>
      <c r="EUM22" s="193"/>
      <c r="EUN22" s="193"/>
      <c r="EUO22" s="193"/>
      <c r="EUP22" s="193"/>
      <c r="EUQ22" s="193"/>
      <c r="EUR22" s="193"/>
      <c r="EUS22" s="193"/>
      <c r="EUT22" s="193"/>
      <c r="EUU22" s="193"/>
      <c r="EUV22" s="193"/>
      <c r="EUW22" s="193"/>
      <c r="EUX22" s="193"/>
      <c r="EUY22" s="193"/>
      <c r="EUZ22" s="193"/>
      <c r="EVA22" s="193"/>
      <c r="EVB22" s="193"/>
      <c r="EVC22" s="193"/>
      <c r="EVD22" s="193"/>
      <c r="EVE22" s="193"/>
      <c r="EVF22" s="193"/>
      <c r="EVG22" s="193"/>
      <c r="EVH22" s="193"/>
      <c r="EVI22" s="193"/>
      <c r="EVJ22" s="193"/>
      <c r="EVK22" s="193"/>
      <c r="EVL22" s="193"/>
      <c r="EVM22" s="193"/>
      <c r="EVN22" s="193"/>
      <c r="EVO22" s="193"/>
      <c r="EVP22" s="193"/>
      <c r="EVQ22" s="193"/>
      <c r="EVR22" s="193"/>
      <c r="EVS22" s="193"/>
      <c r="EVT22" s="193"/>
      <c r="EVU22" s="193"/>
      <c r="EVV22" s="193"/>
      <c r="EVW22" s="193"/>
      <c r="EVX22" s="193"/>
      <c r="EVY22" s="193"/>
      <c r="EVZ22" s="193"/>
      <c r="EWA22" s="193"/>
      <c r="EWB22" s="193"/>
      <c r="EWC22" s="193"/>
      <c r="EWD22" s="193"/>
      <c r="EWE22" s="193"/>
      <c r="EWF22" s="193"/>
      <c r="EWG22" s="193"/>
      <c r="EWH22" s="193"/>
      <c r="EWI22" s="193"/>
      <c r="EWJ22" s="193"/>
      <c r="EWK22" s="193"/>
      <c r="EWL22" s="193"/>
      <c r="EWM22" s="193"/>
      <c r="EWN22" s="193"/>
      <c r="EWO22" s="193"/>
      <c r="EWP22" s="193"/>
      <c r="EWQ22" s="193"/>
      <c r="EWR22" s="193"/>
      <c r="EWS22" s="193"/>
      <c r="EWT22" s="193"/>
      <c r="EWU22" s="193"/>
      <c r="EWV22" s="193"/>
      <c r="EWW22" s="193"/>
      <c r="EWX22" s="193"/>
      <c r="EWY22" s="193"/>
      <c r="EWZ22" s="193"/>
      <c r="EXA22" s="193"/>
      <c r="EXB22" s="193"/>
      <c r="EXC22" s="193"/>
      <c r="EXD22" s="193"/>
      <c r="EXE22" s="193"/>
      <c r="EXF22" s="193"/>
      <c r="EXG22" s="193"/>
      <c r="EXH22" s="193"/>
      <c r="EXI22" s="193"/>
      <c r="EXJ22" s="193"/>
      <c r="EXK22" s="193"/>
      <c r="EXL22" s="193"/>
      <c r="EXM22" s="193"/>
      <c r="EXN22" s="193"/>
      <c r="EXO22" s="193"/>
      <c r="EXP22" s="193"/>
      <c r="EXQ22" s="193"/>
      <c r="EXR22" s="193"/>
      <c r="EXS22" s="193"/>
      <c r="EXT22" s="193"/>
      <c r="EXU22" s="193"/>
      <c r="EXV22" s="193"/>
      <c r="EXW22" s="193"/>
      <c r="EXX22" s="193"/>
      <c r="EXY22" s="193"/>
      <c r="EXZ22" s="193"/>
      <c r="EYA22" s="193"/>
      <c r="EYB22" s="193"/>
      <c r="EYC22" s="193"/>
      <c r="EYD22" s="193"/>
      <c r="EYE22" s="193"/>
      <c r="EYF22" s="193"/>
      <c r="EYG22" s="193"/>
      <c r="EYH22" s="193"/>
      <c r="EYI22" s="193"/>
      <c r="EYJ22" s="193"/>
      <c r="EYK22" s="193"/>
      <c r="EYL22" s="193"/>
      <c r="EYM22" s="193"/>
      <c r="EYN22" s="193"/>
      <c r="EYO22" s="193"/>
      <c r="EYP22" s="193"/>
      <c r="EYQ22" s="193"/>
      <c r="EYR22" s="193"/>
      <c r="EYS22" s="193"/>
      <c r="EYT22" s="193"/>
      <c r="EYU22" s="193"/>
      <c r="EYV22" s="193"/>
      <c r="EYW22" s="193"/>
      <c r="EYX22" s="193"/>
      <c r="EYY22" s="193"/>
      <c r="EYZ22" s="193"/>
      <c r="EZA22" s="193"/>
      <c r="EZB22" s="193"/>
      <c r="EZC22" s="193"/>
      <c r="EZD22" s="193"/>
      <c r="EZE22" s="193"/>
      <c r="EZF22" s="193"/>
      <c r="EZG22" s="193"/>
      <c r="EZH22" s="193"/>
      <c r="EZI22" s="193"/>
      <c r="EZJ22" s="193"/>
      <c r="EZK22" s="193"/>
      <c r="EZL22" s="193"/>
      <c r="EZM22" s="193"/>
      <c r="EZN22" s="193"/>
      <c r="EZO22" s="193"/>
      <c r="EZP22" s="193"/>
      <c r="EZQ22" s="193"/>
      <c r="EZR22" s="193"/>
      <c r="EZS22" s="193"/>
      <c r="EZT22" s="193"/>
      <c r="EZU22" s="193"/>
      <c r="EZV22" s="193"/>
      <c r="EZW22" s="193"/>
      <c r="EZX22" s="193"/>
      <c r="EZY22" s="193"/>
      <c r="EZZ22" s="193"/>
      <c r="FAA22" s="193"/>
      <c r="FAB22" s="193"/>
      <c r="FAC22" s="193"/>
      <c r="FAD22" s="193"/>
      <c r="FAE22" s="193"/>
      <c r="FAF22" s="193"/>
      <c r="FAG22" s="193"/>
      <c r="FAH22" s="193"/>
      <c r="FAI22" s="193"/>
      <c r="FAJ22" s="193"/>
      <c r="FAK22" s="193"/>
      <c r="FAL22" s="193"/>
      <c r="FAM22" s="193"/>
      <c r="FAN22" s="193"/>
      <c r="FAO22" s="193"/>
      <c r="FAP22" s="193"/>
      <c r="FAQ22" s="193"/>
      <c r="FAR22" s="193"/>
      <c r="FAS22" s="193"/>
      <c r="FAT22" s="193"/>
      <c r="FAU22" s="193"/>
      <c r="FAV22" s="193"/>
      <c r="FAW22" s="193"/>
      <c r="FAX22" s="193"/>
      <c r="FAY22" s="193"/>
      <c r="FAZ22" s="193"/>
      <c r="FBA22" s="193"/>
      <c r="FBB22" s="193"/>
      <c r="FBC22" s="193"/>
      <c r="FBD22" s="193"/>
      <c r="FBE22" s="193"/>
      <c r="FBF22" s="193"/>
      <c r="FBG22" s="193"/>
      <c r="FBH22" s="193"/>
      <c r="FBI22" s="193"/>
      <c r="FBJ22" s="193"/>
      <c r="FBK22" s="193"/>
      <c r="FBL22" s="193"/>
      <c r="FBM22" s="193"/>
      <c r="FBN22" s="193"/>
      <c r="FBO22" s="193"/>
      <c r="FBP22" s="193"/>
      <c r="FBQ22" s="193"/>
      <c r="FBR22" s="193"/>
      <c r="FBS22" s="193"/>
      <c r="FBT22" s="193"/>
      <c r="FBU22" s="193"/>
      <c r="FBV22" s="193"/>
      <c r="FBW22" s="193"/>
      <c r="FBX22" s="193"/>
      <c r="FBY22" s="193"/>
      <c r="FBZ22" s="193"/>
      <c r="FCA22" s="193"/>
      <c r="FCB22" s="193"/>
      <c r="FCC22" s="193"/>
      <c r="FCD22" s="193"/>
      <c r="FCE22" s="193"/>
      <c r="FCF22" s="193"/>
      <c r="FCG22" s="193"/>
      <c r="FCH22" s="193"/>
      <c r="FCI22" s="193"/>
      <c r="FCJ22" s="193"/>
      <c r="FCK22" s="193"/>
      <c r="FCL22" s="193"/>
      <c r="FCM22" s="193"/>
      <c r="FCN22" s="193"/>
      <c r="FCO22" s="193"/>
      <c r="FCP22" s="193"/>
      <c r="FCQ22" s="193"/>
      <c r="FCR22" s="193"/>
      <c r="FCS22" s="193"/>
      <c r="FCT22" s="193"/>
      <c r="FCU22" s="193"/>
      <c r="FCV22" s="193"/>
      <c r="FCW22" s="193"/>
      <c r="FCX22" s="193"/>
      <c r="FCY22" s="193"/>
      <c r="FCZ22" s="193"/>
      <c r="FDA22" s="193"/>
      <c r="FDB22" s="193"/>
      <c r="FDC22" s="193"/>
      <c r="FDD22" s="193"/>
      <c r="FDE22" s="193"/>
      <c r="FDF22" s="193"/>
      <c r="FDG22" s="193"/>
      <c r="FDH22" s="193"/>
      <c r="FDI22" s="193"/>
      <c r="FDJ22" s="193"/>
      <c r="FDK22" s="193"/>
      <c r="FDL22" s="193"/>
      <c r="FDM22" s="193"/>
      <c r="FDN22" s="193"/>
      <c r="FDO22" s="193"/>
      <c r="FDP22" s="193"/>
      <c r="FDQ22" s="193"/>
      <c r="FDR22" s="193"/>
      <c r="FDS22" s="193"/>
      <c r="FDT22" s="193"/>
      <c r="FDU22" s="193"/>
      <c r="FDV22" s="193"/>
      <c r="FDW22" s="193"/>
      <c r="FDX22" s="193"/>
      <c r="FDY22" s="193"/>
      <c r="FDZ22" s="193"/>
      <c r="FEA22" s="193"/>
      <c r="FEB22" s="193"/>
      <c r="FEC22" s="193"/>
      <c r="FED22" s="193"/>
      <c r="FEE22" s="193"/>
      <c r="FEF22" s="193"/>
      <c r="FEG22" s="193"/>
      <c r="FEH22" s="193"/>
      <c r="FEI22" s="193"/>
      <c r="FEJ22" s="193"/>
      <c r="FEK22" s="193"/>
      <c r="FEL22" s="193"/>
      <c r="FEM22" s="193"/>
      <c r="FEN22" s="193"/>
      <c r="FEO22" s="193"/>
      <c r="FEP22" s="193"/>
      <c r="FEQ22" s="193"/>
      <c r="FER22" s="193"/>
      <c r="FES22" s="193"/>
      <c r="FET22" s="193"/>
      <c r="FEU22" s="193"/>
      <c r="FEV22" s="193"/>
      <c r="FEW22" s="193"/>
      <c r="FEX22" s="193"/>
      <c r="FEY22" s="193"/>
      <c r="FEZ22" s="193"/>
      <c r="FFA22" s="193"/>
      <c r="FFB22" s="193"/>
      <c r="FFC22" s="193"/>
      <c r="FFD22" s="193"/>
      <c r="FFE22" s="193"/>
      <c r="FFF22" s="193"/>
      <c r="FFG22" s="193"/>
      <c r="FFH22" s="193"/>
      <c r="FFI22" s="193"/>
      <c r="FFJ22" s="193"/>
      <c r="FFK22" s="193"/>
      <c r="FFL22" s="193"/>
      <c r="FFM22" s="193"/>
      <c r="FFN22" s="193"/>
      <c r="FFO22" s="193"/>
      <c r="FFP22" s="193"/>
      <c r="FFQ22" s="193"/>
      <c r="FFR22" s="193"/>
      <c r="FFS22" s="193"/>
      <c r="FFT22" s="193"/>
      <c r="FFU22" s="193"/>
      <c r="FFV22" s="193"/>
      <c r="FFW22" s="193"/>
      <c r="FFX22" s="193"/>
      <c r="FFY22" s="193"/>
      <c r="FFZ22" s="193"/>
      <c r="FGA22" s="193"/>
      <c r="FGB22" s="193"/>
      <c r="FGC22" s="193"/>
      <c r="FGD22" s="193"/>
      <c r="FGE22" s="193"/>
      <c r="FGF22" s="193"/>
      <c r="FGG22" s="193"/>
      <c r="FGH22" s="193"/>
      <c r="FGI22" s="193"/>
      <c r="FGJ22" s="193"/>
      <c r="FGK22" s="193"/>
      <c r="FGL22" s="193"/>
      <c r="FGM22" s="193"/>
      <c r="FGN22" s="193"/>
      <c r="FGO22" s="193"/>
      <c r="FGP22" s="193"/>
      <c r="FGQ22" s="193"/>
      <c r="FGR22" s="193"/>
      <c r="FGS22" s="193"/>
      <c r="FGT22" s="193"/>
      <c r="FGU22" s="193"/>
      <c r="FGV22" s="193"/>
      <c r="FGW22" s="193"/>
      <c r="FGX22" s="193"/>
      <c r="FGY22" s="193"/>
      <c r="FGZ22" s="193"/>
      <c r="FHA22" s="193"/>
      <c r="FHB22" s="193"/>
      <c r="FHC22" s="193"/>
      <c r="FHD22" s="193"/>
      <c r="FHE22" s="193"/>
      <c r="FHF22" s="193"/>
      <c r="FHG22" s="193"/>
      <c r="FHH22" s="193"/>
      <c r="FHI22" s="193"/>
      <c r="FHJ22" s="193"/>
      <c r="FHK22" s="193"/>
      <c r="FHL22" s="193"/>
      <c r="FHM22" s="193"/>
      <c r="FHN22" s="193"/>
      <c r="FHO22" s="193"/>
      <c r="FHP22" s="193"/>
      <c r="FHQ22" s="193"/>
      <c r="FHR22" s="193"/>
      <c r="FHS22" s="193"/>
      <c r="FHT22" s="193"/>
      <c r="FHU22" s="193"/>
      <c r="FHV22" s="193"/>
      <c r="FHW22" s="193"/>
      <c r="FHX22" s="193"/>
      <c r="FHY22" s="193"/>
      <c r="FHZ22" s="193"/>
      <c r="FIA22" s="193"/>
      <c r="FIB22" s="193"/>
      <c r="FIC22" s="193"/>
      <c r="FID22" s="193"/>
      <c r="FIE22" s="193"/>
      <c r="FIF22" s="193"/>
      <c r="FIG22" s="193"/>
      <c r="FIH22" s="193"/>
      <c r="FII22" s="193"/>
      <c r="FIJ22" s="193"/>
      <c r="FIK22" s="193"/>
      <c r="FIL22" s="193"/>
      <c r="FIM22" s="193"/>
      <c r="FIN22" s="193"/>
      <c r="FIO22" s="193"/>
      <c r="FIP22" s="193"/>
      <c r="FIQ22" s="193"/>
      <c r="FIR22" s="193"/>
      <c r="FIS22" s="193"/>
      <c r="FIT22" s="193"/>
      <c r="FIU22" s="193"/>
      <c r="FIV22" s="193"/>
      <c r="FIW22" s="193"/>
      <c r="FIX22" s="193"/>
      <c r="FIY22" s="193"/>
      <c r="FIZ22" s="193"/>
      <c r="FJA22" s="193"/>
      <c r="FJB22" s="193"/>
      <c r="FJC22" s="193"/>
      <c r="FJD22" s="193"/>
      <c r="FJE22" s="193"/>
      <c r="FJF22" s="193"/>
      <c r="FJG22" s="193"/>
      <c r="FJH22" s="193"/>
      <c r="FJI22" s="193"/>
      <c r="FJJ22" s="193"/>
      <c r="FJK22" s="193"/>
      <c r="FJL22" s="193"/>
      <c r="FJM22" s="193"/>
      <c r="FJN22" s="193"/>
      <c r="FJO22" s="193"/>
      <c r="FJP22" s="193"/>
      <c r="FJQ22" s="193"/>
      <c r="FJR22" s="193"/>
      <c r="FJS22" s="193"/>
      <c r="FJT22" s="193"/>
      <c r="FJU22" s="193"/>
      <c r="FJV22" s="193"/>
      <c r="FJW22" s="193"/>
      <c r="FJX22" s="193"/>
      <c r="FJY22" s="193"/>
      <c r="FJZ22" s="193"/>
      <c r="FKA22" s="193"/>
      <c r="FKB22" s="193"/>
      <c r="FKC22" s="193"/>
      <c r="FKD22" s="193"/>
      <c r="FKE22" s="193"/>
      <c r="FKF22" s="193"/>
      <c r="FKG22" s="193"/>
      <c r="FKH22" s="193"/>
      <c r="FKI22" s="193"/>
      <c r="FKJ22" s="193"/>
      <c r="FKK22" s="193"/>
      <c r="FKL22" s="193"/>
      <c r="FKM22" s="193"/>
      <c r="FKN22" s="193"/>
      <c r="FKO22" s="193"/>
      <c r="FKP22" s="193"/>
      <c r="FKQ22" s="193"/>
      <c r="FKR22" s="193"/>
      <c r="FKS22" s="193"/>
      <c r="FKT22" s="193"/>
      <c r="FKU22" s="193"/>
      <c r="FKV22" s="193"/>
      <c r="FKW22" s="193"/>
      <c r="FKX22" s="193"/>
      <c r="FKY22" s="193"/>
      <c r="FKZ22" s="193"/>
      <c r="FLA22" s="193"/>
      <c r="FLB22" s="193"/>
      <c r="FLC22" s="193"/>
      <c r="FLD22" s="193"/>
      <c r="FLE22" s="193"/>
      <c r="FLF22" s="193"/>
      <c r="FLG22" s="193"/>
      <c r="FLH22" s="193"/>
      <c r="FLI22" s="193"/>
      <c r="FLJ22" s="193"/>
      <c r="FLK22" s="193"/>
      <c r="FLL22" s="193"/>
      <c r="FLM22" s="193"/>
      <c r="FLN22" s="193"/>
      <c r="FLO22" s="193"/>
      <c r="FLP22" s="193"/>
      <c r="FLQ22" s="193"/>
      <c r="FLR22" s="193"/>
      <c r="FLS22" s="193"/>
      <c r="FLT22" s="193"/>
      <c r="FLU22" s="193"/>
      <c r="FLV22" s="193"/>
      <c r="FLW22" s="193"/>
      <c r="FLX22" s="193"/>
      <c r="FLY22" s="193"/>
      <c r="FLZ22" s="193"/>
      <c r="FMA22" s="193"/>
      <c r="FMB22" s="193"/>
      <c r="FMC22" s="193"/>
      <c r="FMD22" s="193"/>
      <c r="FME22" s="193"/>
      <c r="FMF22" s="193"/>
      <c r="FMG22" s="193"/>
      <c r="FMH22" s="193"/>
      <c r="FMI22" s="193"/>
      <c r="FMJ22" s="193"/>
      <c r="FMK22" s="193"/>
      <c r="FML22" s="193"/>
      <c r="FMM22" s="193"/>
      <c r="FMN22" s="193"/>
      <c r="FMO22" s="193"/>
      <c r="FMP22" s="193"/>
      <c r="FMQ22" s="193"/>
      <c r="FMR22" s="193"/>
      <c r="FMS22" s="193"/>
      <c r="FMT22" s="193"/>
      <c r="FMU22" s="193"/>
      <c r="FMV22" s="193"/>
      <c r="FMW22" s="193"/>
      <c r="FMX22" s="193"/>
      <c r="FMY22" s="193"/>
      <c r="FMZ22" s="193"/>
      <c r="FNA22" s="193"/>
      <c r="FNB22" s="193"/>
      <c r="FNC22" s="193"/>
      <c r="FND22" s="193"/>
      <c r="FNE22" s="193"/>
      <c r="FNF22" s="193"/>
      <c r="FNG22" s="193"/>
      <c r="FNH22" s="193"/>
      <c r="FNI22" s="193"/>
      <c r="FNJ22" s="193"/>
      <c r="FNK22" s="193"/>
      <c r="FNL22" s="193"/>
      <c r="FNM22" s="193"/>
      <c r="FNN22" s="193"/>
      <c r="FNO22" s="193"/>
      <c r="FNP22" s="193"/>
      <c r="FNQ22" s="193"/>
      <c r="FNR22" s="193"/>
      <c r="FNS22" s="193"/>
      <c r="FNT22" s="193"/>
      <c r="FNU22" s="193"/>
      <c r="FNV22" s="193"/>
      <c r="FNW22" s="193"/>
      <c r="FNX22" s="193"/>
      <c r="FNY22" s="193"/>
      <c r="FNZ22" s="193"/>
      <c r="FOA22" s="193"/>
      <c r="FOB22" s="193"/>
      <c r="FOC22" s="193"/>
      <c r="FOD22" s="193"/>
      <c r="FOE22" s="193"/>
      <c r="FOF22" s="193"/>
      <c r="FOG22" s="193"/>
      <c r="FOH22" s="193"/>
      <c r="FOI22" s="193"/>
      <c r="FOJ22" s="193"/>
      <c r="FOK22" s="193"/>
      <c r="FOL22" s="193"/>
      <c r="FOM22" s="193"/>
      <c r="FON22" s="193"/>
      <c r="FOO22" s="193"/>
      <c r="FOP22" s="193"/>
      <c r="FOQ22" s="193"/>
      <c r="FOR22" s="193"/>
      <c r="FOS22" s="193"/>
      <c r="FOT22" s="193"/>
      <c r="FOU22" s="193"/>
      <c r="FOV22" s="193"/>
      <c r="FOW22" s="193"/>
      <c r="FOX22" s="193"/>
      <c r="FOY22" s="193"/>
      <c r="FOZ22" s="193"/>
      <c r="FPA22" s="193"/>
      <c r="FPB22" s="193"/>
      <c r="FPC22" s="193"/>
      <c r="FPD22" s="193"/>
      <c r="FPE22" s="193"/>
      <c r="FPF22" s="193"/>
      <c r="FPG22" s="193"/>
      <c r="FPH22" s="193"/>
      <c r="FPI22" s="193"/>
      <c r="FPJ22" s="193"/>
      <c r="FPK22" s="193"/>
      <c r="FPL22" s="193"/>
      <c r="FPM22" s="193"/>
      <c r="FPN22" s="193"/>
      <c r="FPO22" s="193"/>
      <c r="FPP22" s="193"/>
      <c r="FPQ22" s="193"/>
      <c r="FPR22" s="193"/>
      <c r="FPS22" s="193"/>
      <c r="FPT22" s="193"/>
      <c r="FPU22" s="193"/>
      <c r="FPV22" s="193"/>
      <c r="FPW22" s="193"/>
      <c r="FPX22" s="193"/>
      <c r="FPY22" s="193"/>
      <c r="FPZ22" s="193"/>
      <c r="FQA22" s="193"/>
      <c r="FQB22" s="193"/>
      <c r="FQC22" s="193"/>
      <c r="FQD22" s="193"/>
      <c r="FQE22" s="193"/>
      <c r="FQF22" s="193"/>
      <c r="FQG22" s="193"/>
      <c r="FQH22" s="193"/>
      <c r="FQI22" s="193"/>
      <c r="FQJ22" s="193"/>
      <c r="FQK22" s="193"/>
      <c r="FQL22" s="193"/>
      <c r="FQM22" s="193"/>
      <c r="FQN22" s="193"/>
      <c r="FQO22" s="193"/>
      <c r="FQP22" s="193"/>
      <c r="FQQ22" s="193"/>
      <c r="FQR22" s="193"/>
      <c r="FQS22" s="193"/>
      <c r="FQT22" s="193"/>
      <c r="FQU22" s="193"/>
      <c r="FQV22" s="193"/>
      <c r="FQW22" s="193"/>
      <c r="FQX22" s="193"/>
      <c r="FQY22" s="193"/>
      <c r="FQZ22" s="193"/>
      <c r="FRA22" s="193"/>
      <c r="FRB22" s="193"/>
      <c r="FRC22" s="193"/>
      <c r="FRD22" s="193"/>
      <c r="FRE22" s="193"/>
      <c r="FRF22" s="193"/>
      <c r="FRG22" s="193"/>
      <c r="FRH22" s="193"/>
      <c r="FRI22" s="193"/>
      <c r="FRJ22" s="193"/>
      <c r="FRK22" s="193"/>
      <c r="FRL22" s="193"/>
      <c r="FRM22" s="193"/>
      <c r="FRN22" s="193"/>
      <c r="FRO22" s="193"/>
      <c r="FRP22" s="193"/>
      <c r="FRQ22" s="193"/>
      <c r="FRR22" s="193"/>
      <c r="FRS22" s="193"/>
      <c r="FRT22" s="193"/>
      <c r="FRU22" s="193"/>
      <c r="FRV22" s="193"/>
      <c r="FRW22" s="193"/>
      <c r="FRX22" s="193"/>
      <c r="FRY22" s="193"/>
      <c r="FRZ22" s="193"/>
      <c r="FSA22" s="193"/>
      <c r="FSB22" s="193"/>
      <c r="FSC22" s="193"/>
      <c r="FSD22" s="193"/>
      <c r="FSE22" s="193"/>
      <c r="FSF22" s="193"/>
      <c r="FSG22" s="193"/>
      <c r="FSH22" s="193"/>
      <c r="FSI22" s="193"/>
      <c r="FSJ22" s="193"/>
      <c r="FSK22" s="193"/>
      <c r="FSL22" s="193"/>
      <c r="FSM22" s="193"/>
      <c r="FSN22" s="193"/>
      <c r="FSO22" s="193"/>
      <c r="FSP22" s="193"/>
      <c r="FSQ22" s="193"/>
      <c r="FSR22" s="193"/>
      <c r="FSS22" s="193"/>
      <c r="FST22" s="193"/>
      <c r="FSU22" s="193"/>
      <c r="FSV22" s="193"/>
      <c r="FSW22" s="193"/>
      <c r="FSX22" s="193"/>
      <c r="FSY22" s="193"/>
      <c r="FSZ22" s="193"/>
      <c r="FTA22" s="193"/>
      <c r="FTB22" s="193"/>
      <c r="FTC22" s="193"/>
      <c r="FTD22" s="193"/>
      <c r="FTE22" s="193"/>
      <c r="FTF22" s="193"/>
      <c r="FTG22" s="193"/>
      <c r="FTH22" s="193"/>
      <c r="FTI22" s="193"/>
      <c r="FTJ22" s="193"/>
      <c r="FTK22" s="193"/>
      <c r="FTL22" s="193"/>
      <c r="FTM22" s="193"/>
      <c r="FTN22" s="193"/>
      <c r="FTO22" s="193"/>
      <c r="FTP22" s="193"/>
      <c r="FTQ22" s="193"/>
      <c r="FTR22" s="193"/>
      <c r="FTS22" s="193"/>
      <c r="FTT22" s="193"/>
      <c r="FTU22" s="193"/>
      <c r="FTV22" s="193"/>
      <c r="FTW22" s="193"/>
      <c r="FTX22" s="193"/>
      <c r="FTY22" s="193"/>
      <c r="FTZ22" s="193"/>
      <c r="FUA22" s="193"/>
      <c r="FUB22" s="193"/>
      <c r="FUC22" s="193"/>
      <c r="FUD22" s="193"/>
      <c r="FUE22" s="193"/>
      <c r="FUF22" s="193"/>
      <c r="FUG22" s="193"/>
      <c r="FUH22" s="193"/>
      <c r="FUI22" s="193"/>
      <c r="FUJ22" s="193"/>
      <c r="FUK22" s="193"/>
      <c r="FUL22" s="193"/>
      <c r="FUM22" s="193"/>
      <c r="FUN22" s="193"/>
      <c r="FUO22" s="193"/>
      <c r="FUP22" s="193"/>
      <c r="FUQ22" s="193"/>
      <c r="FUR22" s="193"/>
      <c r="FUS22" s="193"/>
      <c r="FUT22" s="193"/>
      <c r="FUU22" s="193"/>
      <c r="FUV22" s="193"/>
      <c r="FUW22" s="193"/>
      <c r="FUX22" s="193"/>
      <c r="FUY22" s="193"/>
      <c r="FUZ22" s="193"/>
      <c r="FVA22" s="193"/>
      <c r="FVB22" s="193"/>
      <c r="FVC22" s="193"/>
      <c r="FVD22" s="193"/>
      <c r="FVE22" s="193"/>
      <c r="FVF22" s="193"/>
      <c r="FVG22" s="193"/>
      <c r="FVH22" s="193"/>
      <c r="FVI22" s="193"/>
      <c r="FVJ22" s="193"/>
      <c r="FVK22" s="193"/>
      <c r="FVL22" s="193"/>
      <c r="FVM22" s="193"/>
      <c r="FVN22" s="193"/>
      <c r="FVO22" s="193"/>
      <c r="FVP22" s="193"/>
      <c r="FVQ22" s="193"/>
      <c r="FVR22" s="193"/>
      <c r="FVS22" s="193"/>
      <c r="FVT22" s="193"/>
      <c r="FVU22" s="193"/>
      <c r="FVV22" s="193"/>
      <c r="FVW22" s="193"/>
      <c r="FVX22" s="193"/>
      <c r="FVY22" s="193"/>
      <c r="FVZ22" s="193"/>
      <c r="FWA22" s="193"/>
      <c r="FWB22" s="193"/>
      <c r="FWC22" s="193"/>
      <c r="FWD22" s="193"/>
      <c r="FWE22" s="193"/>
      <c r="FWF22" s="193"/>
      <c r="FWG22" s="193"/>
      <c r="FWH22" s="193"/>
      <c r="FWI22" s="193"/>
      <c r="FWJ22" s="193"/>
      <c r="FWK22" s="193"/>
      <c r="FWL22" s="193"/>
      <c r="FWM22" s="193"/>
      <c r="FWN22" s="193"/>
      <c r="FWO22" s="193"/>
      <c r="FWP22" s="193"/>
      <c r="FWQ22" s="193"/>
      <c r="FWR22" s="193"/>
      <c r="FWS22" s="193"/>
      <c r="FWT22" s="193"/>
      <c r="FWU22" s="193"/>
      <c r="FWV22" s="193"/>
      <c r="FWW22" s="193"/>
      <c r="FWX22" s="193"/>
      <c r="FWY22" s="193"/>
      <c r="FWZ22" s="193"/>
      <c r="FXA22" s="193"/>
      <c r="FXB22" s="193"/>
      <c r="FXC22" s="193"/>
      <c r="FXD22" s="193"/>
      <c r="FXE22" s="193"/>
      <c r="FXF22" s="193"/>
      <c r="FXG22" s="193"/>
      <c r="FXH22" s="193"/>
      <c r="FXI22" s="193"/>
      <c r="FXJ22" s="193"/>
      <c r="FXK22" s="193"/>
      <c r="FXL22" s="193"/>
      <c r="FXM22" s="193"/>
      <c r="FXN22" s="193"/>
      <c r="FXO22" s="193"/>
      <c r="FXP22" s="193"/>
      <c r="FXQ22" s="193"/>
      <c r="FXR22" s="193"/>
      <c r="FXS22" s="193"/>
      <c r="FXT22" s="193"/>
      <c r="FXU22" s="193"/>
      <c r="FXV22" s="193"/>
      <c r="FXW22" s="193"/>
      <c r="FXX22" s="193"/>
      <c r="FXY22" s="193"/>
      <c r="FXZ22" s="193"/>
      <c r="FYA22" s="193"/>
      <c r="FYB22" s="193"/>
      <c r="FYC22" s="193"/>
      <c r="FYD22" s="193"/>
      <c r="FYE22" s="193"/>
      <c r="FYF22" s="193"/>
      <c r="FYG22" s="193"/>
      <c r="FYH22" s="193"/>
      <c r="FYI22" s="193"/>
      <c r="FYJ22" s="193"/>
      <c r="FYK22" s="193"/>
      <c r="FYL22" s="193"/>
      <c r="FYM22" s="193"/>
      <c r="FYN22" s="193"/>
      <c r="FYO22" s="193"/>
      <c r="FYP22" s="193"/>
      <c r="FYQ22" s="193"/>
      <c r="FYR22" s="193"/>
      <c r="FYS22" s="193"/>
      <c r="FYT22" s="193"/>
      <c r="FYU22" s="193"/>
      <c r="FYV22" s="193"/>
      <c r="FYW22" s="193"/>
      <c r="FYX22" s="193"/>
      <c r="FYY22" s="193"/>
      <c r="FYZ22" s="193"/>
      <c r="FZA22" s="193"/>
      <c r="FZB22" s="193"/>
      <c r="FZC22" s="193"/>
      <c r="FZD22" s="193"/>
      <c r="FZE22" s="193"/>
      <c r="FZF22" s="193"/>
      <c r="FZG22" s="193"/>
      <c r="FZH22" s="193"/>
      <c r="FZI22" s="193"/>
      <c r="FZJ22" s="193"/>
      <c r="FZK22" s="193"/>
      <c r="FZL22" s="193"/>
      <c r="FZM22" s="193"/>
      <c r="FZN22" s="193"/>
      <c r="FZO22" s="193"/>
      <c r="FZP22" s="193"/>
      <c r="FZQ22" s="193"/>
      <c r="FZR22" s="193"/>
      <c r="FZS22" s="193"/>
      <c r="FZT22" s="193"/>
      <c r="FZU22" s="193"/>
      <c r="FZV22" s="193"/>
      <c r="FZW22" s="193"/>
      <c r="FZX22" s="193"/>
      <c r="FZY22" s="193"/>
      <c r="FZZ22" s="193"/>
      <c r="GAA22" s="193"/>
      <c r="GAB22" s="193"/>
      <c r="GAC22" s="193"/>
      <c r="GAD22" s="193"/>
      <c r="GAE22" s="193"/>
      <c r="GAF22" s="193"/>
      <c r="GAG22" s="193"/>
      <c r="GAH22" s="193"/>
      <c r="GAI22" s="193"/>
      <c r="GAJ22" s="193"/>
      <c r="GAK22" s="193"/>
      <c r="GAL22" s="193"/>
      <c r="GAM22" s="193"/>
      <c r="GAN22" s="193"/>
      <c r="GAO22" s="193"/>
      <c r="GAP22" s="193"/>
      <c r="GAQ22" s="193"/>
      <c r="GAR22" s="193"/>
      <c r="GAS22" s="193"/>
      <c r="GAT22" s="193"/>
      <c r="GAU22" s="193"/>
      <c r="GAV22" s="193"/>
      <c r="GAW22" s="193"/>
      <c r="GAX22" s="193"/>
      <c r="GAY22" s="193"/>
      <c r="GAZ22" s="193"/>
      <c r="GBA22" s="193"/>
      <c r="GBB22" s="193"/>
      <c r="GBC22" s="193"/>
      <c r="GBD22" s="193"/>
      <c r="GBE22" s="193"/>
      <c r="GBF22" s="193"/>
      <c r="GBG22" s="193"/>
      <c r="GBH22" s="193"/>
      <c r="GBI22" s="193"/>
      <c r="GBJ22" s="193"/>
      <c r="GBK22" s="193"/>
      <c r="GBL22" s="193"/>
      <c r="GBM22" s="193"/>
      <c r="GBN22" s="193"/>
      <c r="GBO22" s="193"/>
      <c r="GBP22" s="193"/>
      <c r="GBQ22" s="193"/>
      <c r="GBR22" s="193"/>
      <c r="GBS22" s="193"/>
      <c r="GBT22" s="193"/>
      <c r="GBU22" s="193"/>
      <c r="GBV22" s="193"/>
      <c r="GBW22" s="193"/>
      <c r="GBX22" s="193"/>
      <c r="GBY22" s="193"/>
      <c r="GBZ22" s="193"/>
      <c r="GCA22" s="193"/>
      <c r="GCB22" s="193"/>
      <c r="GCC22" s="193"/>
      <c r="GCD22" s="193"/>
      <c r="GCE22" s="193"/>
      <c r="GCF22" s="193"/>
      <c r="GCG22" s="193"/>
      <c r="GCH22" s="193"/>
      <c r="GCI22" s="193"/>
      <c r="GCJ22" s="193"/>
      <c r="GCK22" s="193"/>
      <c r="GCL22" s="193"/>
      <c r="GCM22" s="193"/>
      <c r="GCN22" s="193"/>
      <c r="GCO22" s="193"/>
      <c r="GCP22" s="193"/>
      <c r="GCQ22" s="193"/>
      <c r="GCR22" s="193"/>
      <c r="GCS22" s="193"/>
      <c r="GCT22" s="193"/>
      <c r="GCU22" s="193"/>
      <c r="GCV22" s="193"/>
      <c r="GCW22" s="193"/>
      <c r="GCX22" s="193"/>
      <c r="GCY22" s="193"/>
      <c r="GCZ22" s="193"/>
      <c r="GDA22" s="193"/>
      <c r="GDB22" s="193"/>
      <c r="GDC22" s="193"/>
      <c r="GDD22" s="193"/>
      <c r="GDE22" s="193"/>
      <c r="GDF22" s="193"/>
      <c r="GDG22" s="193"/>
      <c r="GDH22" s="193"/>
      <c r="GDI22" s="193"/>
      <c r="GDJ22" s="193"/>
      <c r="GDK22" s="193"/>
      <c r="GDL22" s="193"/>
      <c r="GDM22" s="193"/>
      <c r="GDN22" s="193"/>
      <c r="GDO22" s="193"/>
      <c r="GDP22" s="193"/>
      <c r="GDQ22" s="193"/>
      <c r="GDR22" s="193"/>
      <c r="GDS22" s="193"/>
      <c r="GDT22" s="193"/>
      <c r="GDU22" s="193"/>
      <c r="GDV22" s="193"/>
      <c r="GDW22" s="193"/>
      <c r="GDX22" s="193"/>
      <c r="GDY22" s="193"/>
      <c r="GDZ22" s="193"/>
      <c r="GEA22" s="193"/>
      <c r="GEB22" s="193"/>
      <c r="GEC22" s="193"/>
      <c r="GED22" s="193"/>
      <c r="GEE22" s="193"/>
      <c r="GEF22" s="193"/>
      <c r="GEG22" s="193"/>
      <c r="GEH22" s="193"/>
      <c r="GEI22" s="193"/>
      <c r="GEJ22" s="193"/>
      <c r="GEK22" s="193"/>
      <c r="GEL22" s="193"/>
      <c r="GEM22" s="193"/>
      <c r="GEN22" s="193"/>
      <c r="GEO22" s="193"/>
      <c r="GEP22" s="193"/>
      <c r="GEQ22" s="193"/>
      <c r="GER22" s="193"/>
      <c r="GES22" s="193"/>
      <c r="GET22" s="193"/>
      <c r="GEU22" s="193"/>
      <c r="GEV22" s="193"/>
      <c r="GEW22" s="193"/>
      <c r="GEX22" s="193"/>
      <c r="GEY22" s="193"/>
      <c r="GEZ22" s="193"/>
      <c r="GFA22" s="193"/>
      <c r="GFB22" s="193"/>
      <c r="GFC22" s="193"/>
      <c r="GFD22" s="193"/>
      <c r="GFE22" s="193"/>
      <c r="GFF22" s="193"/>
      <c r="GFG22" s="193"/>
      <c r="GFH22" s="193"/>
      <c r="GFI22" s="193"/>
      <c r="GFJ22" s="193"/>
      <c r="GFK22" s="193"/>
      <c r="GFL22" s="193"/>
      <c r="GFM22" s="193"/>
      <c r="GFN22" s="193"/>
      <c r="GFO22" s="193"/>
      <c r="GFP22" s="193"/>
      <c r="GFQ22" s="193"/>
      <c r="GFR22" s="193"/>
      <c r="GFS22" s="193"/>
      <c r="GFT22" s="193"/>
      <c r="GFU22" s="193"/>
      <c r="GFV22" s="193"/>
      <c r="GFW22" s="193"/>
      <c r="GFX22" s="193"/>
      <c r="GFY22" s="193"/>
      <c r="GFZ22" s="193"/>
      <c r="GGA22" s="193"/>
      <c r="GGB22" s="193"/>
      <c r="GGC22" s="193"/>
      <c r="GGD22" s="193"/>
      <c r="GGE22" s="193"/>
      <c r="GGF22" s="193"/>
      <c r="GGG22" s="193"/>
      <c r="GGH22" s="193"/>
      <c r="GGI22" s="193"/>
      <c r="GGJ22" s="193"/>
      <c r="GGK22" s="193"/>
      <c r="GGL22" s="193"/>
      <c r="GGM22" s="193"/>
      <c r="GGN22" s="193"/>
      <c r="GGO22" s="193"/>
      <c r="GGP22" s="193"/>
      <c r="GGQ22" s="193"/>
      <c r="GGR22" s="193"/>
      <c r="GGS22" s="193"/>
      <c r="GGT22" s="193"/>
      <c r="GGU22" s="193"/>
      <c r="GGV22" s="193"/>
      <c r="GGW22" s="193"/>
      <c r="GGX22" s="193"/>
      <c r="GGY22" s="193"/>
      <c r="GGZ22" s="193"/>
      <c r="GHA22" s="193"/>
      <c r="GHB22" s="193"/>
      <c r="GHC22" s="193"/>
      <c r="GHD22" s="193"/>
      <c r="GHE22" s="193"/>
      <c r="GHF22" s="193"/>
      <c r="GHG22" s="193"/>
      <c r="GHH22" s="193"/>
      <c r="GHI22" s="193"/>
      <c r="GHJ22" s="193"/>
      <c r="GHK22" s="193"/>
      <c r="GHL22" s="193"/>
      <c r="GHM22" s="193"/>
      <c r="GHN22" s="193"/>
      <c r="GHO22" s="193"/>
      <c r="GHP22" s="193"/>
      <c r="GHQ22" s="193"/>
      <c r="GHR22" s="193"/>
      <c r="GHS22" s="193"/>
      <c r="GHT22" s="193"/>
      <c r="GHU22" s="193"/>
      <c r="GHV22" s="193"/>
      <c r="GHW22" s="193"/>
      <c r="GHX22" s="193"/>
      <c r="GHY22" s="193"/>
      <c r="GHZ22" s="193"/>
      <c r="GIA22" s="193"/>
      <c r="GIB22" s="193"/>
      <c r="GIC22" s="193"/>
      <c r="GID22" s="193"/>
      <c r="GIE22" s="193"/>
      <c r="GIF22" s="193"/>
      <c r="GIG22" s="193"/>
      <c r="GIH22" s="193"/>
      <c r="GII22" s="193"/>
      <c r="GIJ22" s="193"/>
      <c r="GIK22" s="193"/>
      <c r="GIL22" s="193"/>
      <c r="GIM22" s="193"/>
      <c r="GIN22" s="193"/>
      <c r="GIO22" s="193"/>
      <c r="GIP22" s="193"/>
      <c r="GIQ22" s="193"/>
      <c r="GIR22" s="193"/>
      <c r="GIS22" s="193"/>
      <c r="GIT22" s="193"/>
      <c r="GIU22" s="193"/>
      <c r="GIV22" s="193"/>
      <c r="GIW22" s="193"/>
      <c r="GIX22" s="193"/>
      <c r="GIY22" s="193"/>
      <c r="GIZ22" s="193"/>
      <c r="GJA22" s="193"/>
      <c r="GJB22" s="193"/>
      <c r="GJC22" s="193"/>
      <c r="GJD22" s="193"/>
      <c r="GJE22" s="193"/>
      <c r="GJF22" s="193"/>
      <c r="GJG22" s="193"/>
      <c r="GJH22" s="193"/>
      <c r="GJI22" s="193"/>
      <c r="GJJ22" s="193"/>
      <c r="GJK22" s="193"/>
      <c r="GJL22" s="193"/>
      <c r="GJM22" s="193"/>
      <c r="GJN22" s="193"/>
      <c r="GJO22" s="193"/>
      <c r="GJP22" s="193"/>
      <c r="GJQ22" s="193"/>
      <c r="GJR22" s="193"/>
      <c r="GJS22" s="193"/>
      <c r="GJT22" s="193"/>
      <c r="GJU22" s="193"/>
      <c r="GJV22" s="193"/>
      <c r="GJW22" s="193"/>
      <c r="GJX22" s="193"/>
      <c r="GJY22" s="193"/>
      <c r="GJZ22" s="193"/>
      <c r="GKA22" s="193"/>
      <c r="GKB22" s="193"/>
      <c r="GKC22" s="193"/>
      <c r="GKD22" s="193"/>
      <c r="GKE22" s="193"/>
      <c r="GKF22" s="193"/>
      <c r="GKG22" s="193"/>
      <c r="GKH22" s="193"/>
      <c r="GKI22" s="193"/>
      <c r="GKJ22" s="193"/>
      <c r="GKK22" s="193"/>
      <c r="GKL22" s="193"/>
      <c r="GKM22" s="193"/>
      <c r="GKN22" s="193"/>
      <c r="GKO22" s="193"/>
      <c r="GKP22" s="193"/>
      <c r="GKQ22" s="193"/>
      <c r="GKR22" s="193"/>
      <c r="GKS22" s="193"/>
      <c r="GKT22" s="193"/>
      <c r="GKU22" s="193"/>
      <c r="GKV22" s="193"/>
      <c r="GKW22" s="193"/>
      <c r="GKX22" s="193"/>
      <c r="GKY22" s="193"/>
      <c r="GKZ22" s="193"/>
      <c r="GLA22" s="193"/>
      <c r="GLB22" s="193"/>
      <c r="GLC22" s="193"/>
      <c r="GLD22" s="193"/>
      <c r="GLE22" s="193"/>
      <c r="GLF22" s="193"/>
      <c r="GLG22" s="193"/>
      <c r="GLH22" s="193"/>
      <c r="GLI22" s="193"/>
      <c r="GLJ22" s="193"/>
      <c r="GLK22" s="193"/>
      <c r="GLL22" s="193"/>
      <c r="GLM22" s="193"/>
      <c r="GLN22" s="193"/>
      <c r="GLO22" s="193"/>
      <c r="GLP22" s="193"/>
      <c r="GLQ22" s="193"/>
      <c r="GLR22" s="193"/>
      <c r="GLS22" s="193"/>
      <c r="GLT22" s="193"/>
      <c r="GLU22" s="193"/>
      <c r="GLV22" s="193"/>
      <c r="GLW22" s="193"/>
      <c r="GLX22" s="193"/>
      <c r="GLY22" s="193"/>
      <c r="GLZ22" s="193"/>
      <c r="GMA22" s="193"/>
      <c r="GMB22" s="193"/>
      <c r="GMC22" s="193"/>
      <c r="GMD22" s="193"/>
      <c r="GME22" s="193"/>
      <c r="GMF22" s="193"/>
      <c r="GMG22" s="193"/>
      <c r="GMH22" s="193"/>
      <c r="GMI22" s="193"/>
      <c r="GMJ22" s="193"/>
      <c r="GMK22" s="193"/>
      <c r="GML22" s="193"/>
      <c r="GMM22" s="193"/>
      <c r="GMN22" s="193"/>
      <c r="GMO22" s="193"/>
      <c r="GMP22" s="193"/>
      <c r="GMQ22" s="193"/>
      <c r="GMR22" s="193"/>
      <c r="GMS22" s="193"/>
      <c r="GMT22" s="193"/>
      <c r="GMU22" s="193"/>
      <c r="GMV22" s="193"/>
      <c r="GMW22" s="193"/>
      <c r="GMX22" s="193"/>
      <c r="GMY22" s="193"/>
      <c r="GMZ22" s="193"/>
      <c r="GNA22" s="193"/>
      <c r="GNB22" s="193"/>
      <c r="GNC22" s="193"/>
      <c r="GND22" s="193"/>
      <c r="GNE22" s="193"/>
      <c r="GNF22" s="193"/>
      <c r="GNG22" s="193"/>
      <c r="GNH22" s="193"/>
      <c r="GNI22" s="193"/>
      <c r="GNJ22" s="193"/>
      <c r="GNK22" s="193"/>
      <c r="GNL22" s="193"/>
      <c r="GNM22" s="193"/>
      <c r="GNN22" s="193"/>
      <c r="GNO22" s="193"/>
      <c r="GNP22" s="193"/>
      <c r="GNQ22" s="193"/>
      <c r="GNR22" s="193"/>
      <c r="GNS22" s="193"/>
      <c r="GNT22" s="193"/>
      <c r="GNU22" s="193"/>
      <c r="GNV22" s="193"/>
      <c r="GNW22" s="193"/>
      <c r="GNX22" s="193"/>
      <c r="GNY22" s="193"/>
      <c r="GNZ22" s="193"/>
      <c r="GOA22" s="193"/>
      <c r="GOB22" s="193"/>
      <c r="GOC22" s="193"/>
      <c r="GOD22" s="193"/>
      <c r="GOE22" s="193"/>
      <c r="GOF22" s="193"/>
      <c r="GOG22" s="193"/>
      <c r="GOH22" s="193"/>
      <c r="GOI22" s="193"/>
      <c r="GOJ22" s="193"/>
      <c r="GOK22" s="193"/>
      <c r="GOL22" s="193"/>
      <c r="GOM22" s="193"/>
      <c r="GON22" s="193"/>
      <c r="GOO22" s="193"/>
      <c r="GOP22" s="193"/>
      <c r="GOQ22" s="193"/>
      <c r="GOR22" s="193"/>
      <c r="GOS22" s="193"/>
      <c r="GOT22" s="193"/>
      <c r="GOU22" s="193"/>
      <c r="GOV22" s="193"/>
      <c r="GOW22" s="193"/>
      <c r="GOX22" s="193"/>
      <c r="GOY22" s="193"/>
      <c r="GOZ22" s="193"/>
      <c r="GPA22" s="193"/>
      <c r="GPB22" s="193"/>
      <c r="GPC22" s="193"/>
      <c r="GPD22" s="193"/>
      <c r="GPE22" s="193"/>
      <c r="GPF22" s="193"/>
      <c r="GPG22" s="193"/>
      <c r="GPH22" s="193"/>
      <c r="GPI22" s="193"/>
      <c r="GPJ22" s="193"/>
      <c r="GPK22" s="193"/>
      <c r="GPL22" s="193"/>
      <c r="GPM22" s="193"/>
      <c r="GPN22" s="193"/>
      <c r="GPO22" s="193"/>
      <c r="GPP22" s="193"/>
      <c r="GPQ22" s="193"/>
      <c r="GPR22" s="193"/>
      <c r="GPS22" s="193"/>
      <c r="GPT22" s="193"/>
      <c r="GPU22" s="193"/>
      <c r="GPV22" s="193"/>
      <c r="GPW22" s="193"/>
      <c r="GPX22" s="193"/>
      <c r="GPY22" s="193"/>
      <c r="GPZ22" s="193"/>
      <c r="GQA22" s="193"/>
      <c r="GQB22" s="193"/>
      <c r="GQC22" s="193"/>
      <c r="GQD22" s="193"/>
      <c r="GQE22" s="193"/>
      <c r="GQF22" s="193"/>
      <c r="GQG22" s="193"/>
      <c r="GQH22" s="193"/>
      <c r="GQI22" s="193"/>
      <c r="GQJ22" s="193"/>
      <c r="GQK22" s="193"/>
      <c r="GQL22" s="193"/>
      <c r="GQM22" s="193"/>
      <c r="GQN22" s="193"/>
      <c r="GQO22" s="193"/>
      <c r="GQP22" s="193"/>
      <c r="GQQ22" s="193"/>
      <c r="GQR22" s="193"/>
      <c r="GQS22" s="193"/>
      <c r="GQT22" s="193"/>
      <c r="GQU22" s="193"/>
      <c r="GQV22" s="193"/>
      <c r="GQW22" s="193"/>
      <c r="GQX22" s="193"/>
      <c r="GQY22" s="193"/>
      <c r="GQZ22" s="193"/>
      <c r="GRA22" s="193"/>
      <c r="GRB22" s="193"/>
      <c r="GRC22" s="193"/>
      <c r="GRD22" s="193"/>
      <c r="GRE22" s="193"/>
      <c r="GRF22" s="193"/>
      <c r="GRG22" s="193"/>
      <c r="GRH22" s="193"/>
      <c r="GRI22" s="193"/>
      <c r="GRJ22" s="193"/>
      <c r="GRK22" s="193"/>
      <c r="GRL22" s="193"/>
      <c r="GRM22" s="193"/>
      <c r="GRN22" s="193"/>
      <c r="GRO22" s="193"/>
      <c r="GRP22" s="193"/>
      <c r="GRQ22" s="193"/>
      <c r="GRR22" s="193"/>
      <c r="GRS22" s="193"/>
      <c r="GRT22" s="193"/>
      <c r="GRU22" s="193"/>
      <c r="GRV22" s="193"/>
      <c r="GRW22" s="193"/>
      <c r="GRX22" s="193"/>
      <c r="GRY22" s="193"/>
      <c r="GRZ22" s="193"/>
      <c r="GSA22" s="193"/>
      <c r="GSB22" s="193"/>
      <c r="GSC22" s="193"/>
      <c r="GSD22" s="193"/>
      <c r="GSE22" s="193"/>
      <c r="GSF22" s="193"/>
      <c r="GSG22" s="193"/>
      <c r="GSH22" s="193"/>
      <c r="GSI22" s="193"/>
      <c r="GSJ22" s="193"/>
      <c r="GSK22" s="193"/>
      <c r="GSL22" s="193"/>
      <c r="GSM22" s="193"/>
      <c r="GSN22" s="193"/>
      <c r="GSO22" s="193"/>
      <c r="GSP22" s="193"/>
      <c r="GSQ22" s="193"/>
      <c r="GSR22" s="193"/>
      <c r="GSS22" s="193"/>
      <c r="GST22" s="193"/>
      <c r="GSU22" s="193"/>
      <c r="GSV22" s="193"/>
      <c r="GSW22" s="193"/>
      <c r="GSX22" s="193"/>
      <c r="GSY22" s="193"/>
      <c r="GSZ22" s="193"/>
      <c r="GTA22" s="193"/>
      <c r="GTB22" s="193"/>
      <c r="GTC22" s="193"/>
      <c r="GTD22" s="193"/>
      <c r="GTE22" s="193"/>
      <c r="GTF22" s="193"/>
      <c r="GTG22" s="193"/>
      <c r="GTH22" s="193"/>
      <c r="GTI22" s="193"/>
      <c r="GTJ22" s="193"/>
      <c r="GTK22" s="193"/>
      <c r="GTL22" s="193"/>
      <c r="GTM22" s="193"/>
      <c r="GTN22" s="193"/>
      <c r="GTO22" s="193"/>
      <c r="GTP22" s="193"/>
      <c r="GTQ22" s="193"/>
      <c r="GTR22" s="193"/>
      <c r="GTS22" s="193"/>
      <c r="GTT22" s="193"/>
      <c r="GTU22" s="193"/>
      <c r="GTV22" s="193"/>
      <c r="GTW22" s="193"/>
      <c r="GTX22" s="193"/>
      <c r="GTY22" s="193"/>
      <c r="GTZ22" s="193"/>
      <c r="GUA22" s="193"/>
      <c r="GUB22" s="193"/>
      <c r="GUC22" s="193"/>
      <c r="GUD22" s="193"/>
      <c r="GUE22" s="193"/>
      <c r="GUF22" s="193"/>
      <c r="GUG22" s="193"/>
      <c r="GUH22" s="193"/>
      <c r="GUI22" s="193"/>
      <c r="GUJ22" s="193"/>
      <c r="GUK22" s="193"/>
      <c r="GUL22" s="193"/>
      <c r="GUM22" s="193"/>
      <c r="GUN22" s="193"/>
      <c r="GUO22" s="193"/>
      <c r="GUP22" s="193"/>
      <c r="GUQ22" s="193"/>
      <c r="GUR22" s="193"/>
      <c r="GUS22" s="193"/>
      <c r="GUT22" s="193"/>
      <c r="GUU22" s="193"/>
      <c r="GUV22" s="193"/>
      <c r="GUW22" s="193"/>
      <c r="GUX22" s="193"/>
      <c r="GUY22" s="193"/>
      <c r="GUZ22" s="193"/>
      <c r="GVA22" s="193"/>
      <c r="GVB22" s="193"/>
      <c r="GVC22" s="193"/>
      <c r="GVD22" s="193"/>
      <c r="GVE22" s="193"/>
      <c r="GVF22" s="193"/>
      <c r="GVG22" s="193"/>
      <c r="GVH22" s="193"/>
      <c r="GVI22" s="193"/>
      <c r="GVJ22" s="193"/>
      <c r="GVK22" s="193"/>
      <c r="GVL22" s="193"/>
      <c r="GVM22" s="193"/>
      <c r="GVN22" s="193"/>
      <c r="GVO22" s="193"/>
      <c r="GVP22" s="193"/>
      <c r="GVQ22" s="193"/>
      <c r="GVR22" s="193"/>
      <c r="GVS22" s="193"/>
      <c r="GVT22" s="193"/>
      <c r="GVU22" s="193"/>
      <c r="GVV22" s="193"/>
      <c r="GVW22" s="193"/>
      <c r="GVX22" s="193"/>
      <c r="GVY22" s="193"/>
      <c r="GVZ22" s="193"/>
      <c r="GWA22" s="193"/>
      <c r="GWB22" s="193"/>
      <c r="GWC22" s="193"/>
      <c r="GWD22" s="193"/>
      <c r="GWE22" s="193"/>
      <c r="GWF22" s="193"/>
      <c r="GWG22" s="193"/>
      <c r="GWH22" s="193"/>
      <c r="GWI22" s="193"/>
      <c r="GWJ22" s="193"/>
      <c r="GWK22" s="193"/>
      <c r="GWL22" s="193"/>
      <c r="GWM22" s="193"/>
      <c r="GWN22" s="193"/>
      <c r="GWO22" s="193"/>
      <c r="GWP22" s="193"/>
      <c r="GWQ22" s="193"/>
      <c r="GWR22" s="193"/>
      <c r="GWS22" s="193"/>
      <c r="GWT22" s="193"/>
      <c r="GWU22" s="193"/>
      <c r="GWV22" s="193"/>
      <c r="GWW22" s="193"/>
      <c r="GWX22" s="193"/>
      <c r="GWY22" s="193"/>
      <c r="GWZ22" s="193"/>
      <c r="GXA22" s="193"/>
      <c r="GXB22" s="193"/>
      <c r="GXC22" s="193"/>
      <c r="GXD22" s="193"/>
      <c r="GXE22" s="193"/>
      <c r="GXF22" s="193"/>
      <c r="GXG22" s="193"/>
      <c r="GXH22" s="193"/>
      <c r="GXI22" s="193"/>
      <c r="GXJ22" s="193"/>
      <c r="GXK22" s="193"/>
      <c r="GXL22" s="193"/>
      <c r="GXM22" s="193"/>
      <c r="GXN22" s="193"/>
      <c r="GXO22" s="193"/>
      <c r="GXP22" s="193"/>
      <c r="GXQ22" s="193"/>
      <c r="GXR22" s="193"/>
      <c r="GXS22" s="193"/>
      <c r="GXT22" s="193"/>
      <c r="GXU22" s="193"/>
      <c r="GXV22" s="193"/>
      <c r="GXW22" s="193"/>
      <c r="GXX22" s="193"/>
      <c r="GXY22" s="193"/>
      <c r="GXZ22" s="193"/>
      <c r="GYA22" s="193"/>
      <c r="GYB22" s="193"/>
      <c r="GYC22" s="193"/>
      <c r="GYD22" s="193"/>
      <c r="GYE22" s="193"/>
      <c r="GYF22" s="193"/>
      <c r="GYG22" s="193"/>
      <c r="GYH22" s="193"/>
      <c r="GYI22" s="193"/>
      <c r="GYJ22" s="193"/>
      <c r="GYK22" s="193"/>
      <c r="GYL22" s="193"/>
      <c r="GYM22" s="193"/>
      <c r="GYN22" s="193"/>
      <c r="GYO22" s="193"/>
      <c r="GYP22" s="193"/>
      <c r="GYQ22" s="193"/>
      <c r="GYR22" s="193"/>
      <c r="GYS22" s="193"/>
      <c r="GYT22" s="193"/>
      <c r="GYU22" s="193"/>
      <c r="GYV22" s="193"/>
      <c r="GYW22" s="193"/>
      <c r="GYX22" s="193"/>
      <c r="GYY22" s="193"/>
      <c r="GYZ22" s="193"/>
      <c r="GZA22" s="193"/>
      <c r="GZB22" s="193"/>
      <c r="GZC22" s="193"/>
      <c r="GZD22" s="193"/>
      <c r="GZE22" s="193"/>
      <c r="GZF22" s="193"/>
      <c r="GZG22" s="193"/>
      <c r="GZH22" s="193"/>
      <c r="GZI22" s="193"/>
      <c r="GZJ22" s="193"/>
      <c r="GZK22" s="193"/>
      <c r="GZL22" s="193"/>
      <c r="GZM22" s="193"/>
      <c r="GZN22" s="193"/>
      <c r="GZO22" s="193"/>
      <c r="GZP22" s="193"/>
      <c r="GZQ22" s="193"/>
      <c r="GZR22" s="193"/>
      <c r="GZS22" s="193"/>
      <c r="GZT22" s="193"/>
      <c r="GZU22" s="193"/>
      <c r="GZV22" s="193"/>
      <c r="GZW22" s="193"/>
      <c r="GZX22" s="193"/>
      <c r="GZY22" s="193"/>
      <c r="GZZ22" s="193"/>
      <c r="HAA22" s="193"/>
      <c r="HAB22" s="193"/>
      <c r="HAC22" s="193"/>
      <c r="HAD22" s="193"/>
      <c r="HAE22" s="193"/>
      <c r="HAF22" s="193"/>
      <c r="HAG22" s="193"/>
      <c r="HAH22" s="193"/>
      <c r="HAI22" s="193"/>
      <c r="HAJ22" s="193"/>
      <c r="HAK22" s="193"/>
      <c r="HAL22" s="193"/>
      <c r="HAM22" s="193"/>
      <c r="HAN22" s="193"/>
      <c r="HAO22" s="193"/>
      <c r="HAP22" s="193"/>
      <c r="HAQ22" s="193"/>
      <c r="HAR22" s="193"/>
      <c r="HAS22" s="193"/>
      <c r="HAT22" s="193"/>
      <c r="HAU22" s="193"/>
      <c r="HAV22" s="193"/>
      <c r="HAW22" s="193"/>
      <c r="HAX22" s="193"/>
      <c r="HAY22" s="193"/>
      <c r="HAZ22" s="193"/>
      <c r="HBA22" s="193"/>
      <c r="HBB22" s="193"/>
      <c r="HBC22" s="193"/>
      <c r="HBD22" s="193"/>
      <c r="HBE22" s="193"/>
      <c r="HBF22" s="193"/>
      <c r="HBG22" s="193"/>
      <c r="HBH22" s="193"/>
      <c r="HBI22" s="193"/>
      <c r="HBJ22" s="193"/>
      <c r="HBK22" s="193"/>
      <c r="HBL22" s="193"/>
      <c r="HBM22" s="193"/>
      <c r="HBN22" s="193"/>
      <c r="HBO22" s="193"/>
      <c r="HBP22" s="193"/>
      <c r="HBQ22" s="193"/>
      <c r="HBR22" s="193"/>
      <c r="HBS22" s="193"/>
      <c r="HBT22" s="193"/>
      <c r="HBU22" s="193"/>
      <c r="HBV22" s="193"/>
      <c r="HBW22" s="193"/>
      <c r="HBX22" s="193"/>
      <c r="HBY22" s="193"/>
      <c r="HBZ22" s="193"/>
      <c r="HCA22" s="193"/>
      <c r="HCB22" s="193"/>
      <c r="HCC22" s="193"/>
      <c r="HCD22" s="193"/>
      <c r="HCE22" s="193"/>
      <c r="HCF22" s="193"/>
      <c r="HCG22" s="193"/>
      <c r="HCH22" s="193"/>
      <c r="HCI22" s="193"/>
      <c r="HCJ22" s="193"/>
      <c r="HCK22" s="193"/>
      <c r="HCL22" s="193"/>
      <c r="HCM22" s="193"/>
      <c r="HCN22" s="193"/>
      <c r="HCO22" s="193"/>
      <c r="HCP22" s="193"/>
      <c r="HCQ22" s="193"/>
      <c r="HCR22" s="193"/>
      <c r="HCS22" s="193"/>
      <c r="HCT22" s="193"/>
      <c r="HCU22" s="193"/>
      <c r="HCV22" s="193"/>
      <c r="HCW22" s="193"/>
      <c r="HCX22" s="193"/>
      <c r="HCY22" s="193"/>
      <c r="HCZ22" s="193"/>
      <c r="HDA22" s="193"/>
      <c r="HDB22" s="193"/>
      <c r="HDC22" s="193"/>
      <c r="HDD22" s="193"/>
      <c r="HDE22" s="193"/>
      <c r="HDF22" s="193"/>
      <c r="HDG22" s="193"/>
      <c r="HDH22" s="193"/>
      <c r="HDI22" s="193"/>
      <c r="HDJ22" s="193"/>
      <c r="HDK22" s="193"/>
      <c r="HDL22" s="193"/>
      <c r="HDM22" s="193"/>
      <c r="HDN22" s="193"/>
      <c r="HDO22" s="193"/>
      <c r="HDP22" s="193"/>
      <c r="HDQ22" s="193"/>
      <c r="HDR22" s="193"/>
      <c r="HDS22" s="193"/>
      <c r="HDT22" s="193"/>
      <c r="HDU22" s="193"/>
      <c r="HDV22" s="193"/>
      <c r="HDW22" s="193"/>
      <c r="HDX22" s="193"/>
      <c r="HDY22" s="193"/>
      <c r="HDZ22" s="193"/>
      <c r="HEA22" s="193"/>
      <c r="HEB22" s="193"/>
      <c r="HEC22" s="193"/>
      <c r="HED22" s="193"/>
      <c r="HEE22" s="193"/>
      <c r="HEF22" s="193"/>
      <c r="HEG22" s="193"/>
      <c r="HEH22" s="193"/>
      <c r="HEI22" s="193"/>
      <c r="HEJ22" s="193"/>
      <c r="HEK22" s="193"/>
      <c r="HEL22" s="193"/>
      <c r="HEM22" s="193"/>
      <c r="HEN22" s="193"/>
      <c r="HEO22" s="193"/>
      <c r="HEP22" s="193"/>
      <c r="HEQ22" s="193"/>
      <c r="HER22" s="193"/>
      <c r="HES22" s="193"/>
      <c r="HET22" s="193"/>
      <c r="HEU22" s="193"/>
      <c r="HEV22" s="193"/>
      <c r="HEW22" s="193"/>
      <c r="HEX22" s="193"/>
      <c r="HEY22" s="193"/>
      <c r="HEZ22" s="193"/>
      <c r="HFA22" s="193"/>
      <c r="HFB22" s="193"/>
      <c r="HFC22" s="193"/>
      <c r="HFD22" s="193"/>
      <c r="HFE22" s="193"/>
      <c r="HFF22" s="193"/>
      <c r="HFG22" s="193"/>
      <c r="HFH22" s="193"/>
      <c r="HFI22" s="193"/>
      <c r="HFJ22" s="193"/>
      <c r="HFK22" s="193"/>
      <c r="HFL22" s="193"/>
      <c r="HFM22" s="193"/>
      <c r="HFN22" s="193"/>
      <c r="HFO22" s="193"/>
      <c r="HFP22" s="193"/>
      <c r="HFQ22" s="193"/>
      <c r="HFR22" s="193"/>
      <c r="HFS22" s="193"/>
      <c r="HFT22" s="193"/>
      <c r="HFU22" s="193"/>
      <c r="HFV22" s="193"/>
      <c r="HFW22" s="193"/>
      <c r="HFX22" s="193"/>
      <c r="HFY22" s="193"/>
      <c r="HFZ22" s="193"/>
      <c r="HGA22" s="193"/>
      <c r="HGB22" s="193"/>
      <c r="HGC22" s="193"/>
      <c r="HGD22" s="193"/>
      <c r="HGE22" s="193"/>
      <c r="HGF22" s="193"/>
      <c r="HGG22" s="193"/>
      <c r="HGH22" s="193"/>
      <c r="HGI22" s="193"/>
      <c r="HGJ22" s="193"/>
      <c r="HGK22" s="193"/>
      <c r="HGL22" s="193"/>
      <c r="HGM22" s="193"/>
      <c r="HGN22" s="193"/>
      <c r="HGO22" s="193"/>
      <c r="HGP22" s="193"/>
      <c r="HGQ22" s="193"/>
      <c r="HGR22" s="193"/>
      <c r="HGS22" s="193"/>
      <c r="HGT22" s="193"/>
      <c r="HGU22" s="193"/>
      <c r="HGV22" s="193"/>
      <c r="HGW22" s="193"/>
      <c r="HGX22" s="193"/>
      <c r="HGY22" s="193"/>
      <c r="HGZ22" s="193"/>
      <c r="HHA22" s="193"/>
      <c r="HHB22" s="193"/>
      <c r="HHC22" s="193"/>
      <c r="HHD22" s="193"/>
      <c r="HHE22" s="193"/>
      <c r="HHF22" s="193"/>
      <c r="HHG22" s="193"/>
      <c r="HHH22" s="193"/>
      <c r="HHI22" s="193"/>
      <c r="HHJ22" s="193"/>
      <c r="HHK22" s="193"/>
      <c r="HHL22" s="193"/>
      <c r="HHM22" s="193"/>
      <c r="HHN22" s="193"/>
      <c r="HHO22" s="193"/>
      <c r="HHP22" s="193"/>
      <c r="HHQ22" s="193"/>
      <c r="HHR22" s="193"/>
      <c r="HHS22" s="193"/>
      <c r="HHT22" s="193"/>
      <c r="HHU22" s="193"/>
      <c r="HHV22" s="193"/>
      <c r="HHW22" s="193"/>
      <c r="HHX22" s="193"/>
      <c r="HHY22" s="193"/>
      <c r="HHZ22" s="193"/>
      <c r="HIA22" s="193"/>
      <c r="HIB22" s="193"/>
      <c r="HIC22" s="193"/>
      <c r="HID22" s="193"/>
      <c r="HIE22" s="193"/>
      <c r="HIF22" s="193"/>
      <c r="HIG22" s="193"/>
      <c r="HIH22" s="193"/>
      <c r="HII22" s="193"/>
      <c r="HIJ22" s="193"/>
      <c r="HIK22" s="193"/>
      <c r="HIL22" s="193"/>
      <c r="HIM22" s="193"/>
      <c r="HIN22" s="193"/>
      <c r="HIO22" s="193"/>
      <c r="HIP22" s="193"/>
      <c r="HIQ22" s="193"/>
      <c r="HIR22" s="193"/>
      <c r="HIS22" s="193"/>
      <c r="HIT22" s="193"/>
      <c r="HIU22" s="193"/>
      <c r="HIV22" s="193"/>
      <c r="HIW22" s="193"/>
      <c r="HIX22" s="193"/>
      <c r="HIY22" s="193"/>
      <c r="HIZ22" s="193"/>
      <c r="HJA22" s="193"/>
      <c r="HJB22" s="193"/>
      <c r="HJC22" s="193"/>
      <c r="HJD22" s="193"/>
      <c r="HJE22" s="193"/>
      <c r="HJF22" s="193"/>
      <c r="HJG22" s="193"/>
      <c r="HJH22" s="193"/>
      <c r="HJI22" s="193"/>
      <c r="HJJ22" s="193"/>
      <c r="HJK22" s="193"/>
      <c r="HJL22" s="193"/>
      <c r="HJM22" s="193"/>
      <c r="HJN22" s="193"/>
      <c r="HJO22" s="193"/>
      <c r="HJP22" s="193"/>
      <c r="HJQ22" s="193"/>
      <c r="HJR22" s="193"/>
      <c r="HJS22" s="193"/>
      <c r="HJT22" s="193"/>
      <c r="HJU22" s="193"/>
      <c r="HJV22" s="193"/>
      <c r="HJW22" s="193"/>
      <c r="HJX22" s="193"/>
      <c r="HJY22" s="193"/>
      <c r="HJZ22" s="193"/>
      <c r="HKA22" s="193"/>
      <c r="HKB22" s="193"/>
      <c r="HKC22" s="193"/>
      <c r="HKD22" s="193"/>
      <c r="HKE22" s="193"/>
      <c r="HKF22" s="193"/>
      <c r="HKG22" s="193"/>
      <c r="HKH22" s="193"/>
      <c r="HKI22" s="193"/>
      <c r="HKJ22" s="193"/>
      <c r="HKK22" s="193"/>
      <c r="HKL22" s="193"/>
      <c r="HKM22" s="193"/>
      <c r="HKN22" s="193"/>
      <c r="HKO22" s="193"/>
      <c r="HKP22" s="193"/>
      <c r="HKQ22" s="193"/>
      <c r="HKR22" s="193"/>
      <c r="HKS22" s="193"/>
      <c r="HKT22" s="193"/>
      <c r="HKU22" s="193"/>
      <c r="HKV22" s="193"/>
      <c r="HKW22" s="193"/>
      <c r="HKX22" s="193"/>
      <c r="HKY22" s="193"/>
      <c r="HKZ22" s="193"/>
      <c r="HLA22" s="193"/>
      <c r="HLB22" s="193"/>
      <c r="HLC22" s="193"/>
      <c r="HLD22" s="193"/>
      <c r="HLE22" s="193"/>
      <c r="HLF22" s="193"/>
      <c r="HLG22" s="193"/>
      <c r="HLH22" s="193"/>
      <c r="HLI22" s="193"/>
      <c r="HLJ22" s="193"/>
      <c r="HLK22" s="193"/>
      <c r="HLL22" s="193"/>
      <c r="HLM22" s="193"/>
      <c r="HLN22" s="193"/>
      <c r="HLO22" s="193"/>
      <c r="HLP22" s="193"/>
      <c r="HLQ22" s="193"/>
      <c r="HLR22" s="193"/>
      <c r="HLS22" s="193"/>
      <c r="HLT22" s="193"/>
      <c r="HLU22" s="193"/>
      <c r="HLV22" s="193"/>
      <c r="HLW22" s="193"/>
      <c r="HLX22" s="193"/>
      <c r="HLY22" s="193"/>
      <c r="HLZ22" s="193"/>
      <c r="HMA22" s="193"/>
      <c r="HMB22" s="193"/>
      <c r="HMC22" s="193"/>
      <c r="HMD22" s="193"/>
      <c r="HME22" s="193"/>
      <c r="HMF22" s="193"/>
      <c r="HMG22" s="193"/>
      <c r="HMH22" s="193"/>
      <c r="HMI22" s="193"/>
      <c r="HMJ22" s="193"/>
      <c r="HMK22" s="193"/>
      <c r="HML22" s="193"/>
      <c r="HMM22" s="193"/>
      <c r="HMN22" s="193"/>
      <c r="HMO22" s="193"/>
      <c r="HMP22" s="193"/>
      <c r="HMQ22" s="193"/>
      <c r="HMR22" s="193"/>
      <c r="HMS22" s="193"/>
      <c r="HMT22" s="193"/>
      <c r="HMU22" s="193"/>
      <c r="HMV22" s="193"/>
      <c r="HMW22" s="193"/>
      <c r="HMX22" s="193"/>
      <c r="HMY22" s="193"/>
      <c r="HMZ22" s="193"/>
      <c r="HNA22" s="193"/>
      <c r="HNB22" s="193"/>
      <c r="HNC22" s="193"/>
      <c r="HND22" s="193"/>
      <c r="HNE22" s="193"/>
      <c r="HNF22" s="193"/>
      <c r="HNG22" s="193"/>
      <c r="HNH22" s="193"/>
      <c r="HNI22" s="193"/>
      <c r="HNJ22" s="193"/>
      <c r="HNK22" s="193"/>
      <c r="HNL22" s="193"/>
      <c r="HNM22" s="193"/>
      <c r="HNN22" s="193"/>
      <c r="HNO22" s="193"/>
      <c r="HNP22" s="193"/>
      <c r="HNQ22" s="193"/>
      <c r="HNR22" s="193"/>
      <c r="HNS22" s="193"/>
      <c r="HNT22" s="193"/>
      <c r="HNU22" s="193"/>
      <c r="HNV22" s="193"/>
      <c r="HNW22" s="193"/>
      <c r="HNX22" s="193"/>
      <c r="HNY22" s="193"/>
      <c r="HNZ22" s="193"/>
      <c r="HOA22" s="193"/>
      <c r="HOB22" s="193"/>
      <c r="HOC22" s="193"/>
      <c r="HOD22" s="193"/>
      <c r="HOE22" s="193"/>
      <c r="HOF22" s="193"/>
      <c r="HOG22" s="193"/>
      <c r="HOH22" s="193"/>
      <c r="HOI22" s="193"/>
      <c r="HOJ22" s="193"/>
      <c r="HOK22" s="193"/>
      <c r="HOL22" s="193"/>
      <c r="HOM22" s="193"/>
      <c r="HON22" s="193"/>
      <c r="HOO22" s="193"/>
      <c r="HOP22" s="193"/>
      <c r="HOQ22" s="193"/>
      <c r="HOR22" s="193"/>
      <c r="HOS22" s="193"/>
      <c r="HOT22" s="193"/>
      <c r="HOU22" s="193"/>
      <c r="HOV22" s="193"/>
      <c r="HOW22" s="193"/>
      <c r="HOX22" s="193"/>
      <c r="HOY22" s="193"/>
      <c r="HOZ22" s="193"/>
      <c r="HPA22" s="193"/>
      <c r="HPB22" s="193"/>
      <c r="HPC22" s="193"/>
      <c r="HPD22" s="193"/>
      <c r="HPE22" s="193"/>
      <c r="HPF22" s="193"/>
      <c r="HPG22" s="193"/>
      <c r="HPH22" s="193"/>
      <c r="HPI22" s="193"/>
      <c r="HPJ22" s="193"/>
      <c r="HPK22" s="193"/>
      <c r="HPL22" s="193"/>
      <c r="HPM22" s="193"/>
      <c r="HPN22" s="193"/>
      <c r="HPO22" s="193"/>
      <c r="HPP22" s="193"/>
      <c r="HPQ22" s="193"/>
      <c r="HPR22" s="193"/>
      <c r="HPS22" s="193"/>
      <c r="HPT22" s="193"/>
      <c r="HPU22" s="193"/>
      <c r="HPV22" s="193"/>
      <c r="HPW22" s="193"/>
      <c r="HPX22" s="193"/>
      <c r="HPY22" s="193"/>
      <c r="HPZ22" s="193"/>
      <c r="HQA22" s="193"/>
      <c r="HQB22" s="193"/>
      <c r="HQC22" s="193"/>
      <c r="HQD22" s="193"/>
      <c r="HQE22" s="193"/>
      <c r="HQF22" s="193"/>
      <c r="HQG22" s="193"/>
      <c r="HQH22" s="193"/>
      <c r="HQI22" s="193"/>
      <c r="HQJ22" s="193"/>
      <c r="HQK22" s="193"/>
      <c r="HQL22" s="193"/>
      <c r="HQM22" s="193"/>
      <c r="HQN22" s="193"/>
      <c r="HQO22" s="193"/>
      <c r="HQP22" s="193"/>
      <c r="HQQ22" s="193"/>
      <c r="HQR22" s="193"/>
      <c r="HQS22" s="193"/>
      <c r="HQT22" s="193"/>
      <c r="HQU22" s="193"/>
      <c r="HQV22" s="193"/>
      <c r="HQW22" s="193"/>
      <c r="HQX22" s="193"/>
      <c r="HQY22" s="193"/>
      <c r="HQZ22" s="193"/>
      <c r="HRA22" s="193"/>
      <c r="HRB22" s="193"/>
      <c r="HRC22" s="193"/>
      <c r="HRD22" s="193"/>
      <c r="HRE22" s="193"/>
      <c r="HRF22" s="193"/>
      <c r="HRG22" s="193"/>
      <c r="HRH22" s="193"/>
      <c r="HRI22" s="193"/>
      <c r="HRJ22" s="193"/>
      <c r="HRK22" s="193"/>
      <c r="HRL22" s="193"/>
      <c r="HRM22" s="193"/>
      <c r="HRN22" s="193"/>
      <c r="HRO22" s="193"/>
      <c r="HRP22" s="193"/>
      <c r="HRQ22" s="193"/>
      <c r="HRR22" s="193"/>
      <c r="HRS22" s="193"/>
      <c r="HRT22" s="193"/>
      <c r="HRU22" s="193"/>
      <c r="HRV22" s="193"/>
      <c r="HRW22" s="193"/>
      <c r="HRX22" s="193"/>
      <c r="HRY22" s="193"/>
      <c r="HRZ22" s="193"/>
      <c r="HSA22" s="193"/>
      <c r="HSB22" s="193"/>
      <c r="HSC22" s="193"/>
      <c r="HSD22" s="193"/>
      <c r="HSE22" s="193"/>
      <c r="HSF22" s="193"/>
      <c r="HSG22" s="193"/>
      <c r="HSH22" s="193"/>
      <c r="HSI22" s="193"/>
      <c r="HSJ22" s="193"/>
      <c r="HSK22" s="193"/>
      <c r="HSL22" s="193"/>
      <c r="HSM22" s="193"/>
      <c r="HSN22" s="193"/>
      <c r="HSO22" s="193"/>
      <c r="HSP22" s="193"/>
      <c r="HSQ22" s="193"/>
      <c r="HSR22" s="193"/>
      <c r="HSS22" s="193"/>
      <c r="HST22" s="193"/>
      <c r="HSU22" s="193"/>
      <c r="HSV22" s="193"/>
      <c r="HSW22" s="193"/>
      <c r="HSX22" s="193"/>
      <c r="HSY22" s="193"/>
      <c r="HSZ22" s="193"/>
      <c r="HTA22" s="193"/>
      <c r="HTB22" s="193"/>
      <c r="HTC22" s="193"/>
      <c r="HTD22" s="193"/>
      <c r="HTE22" s="193"/>
      <c r="HTF22" s="193"/>
      <c r="HTG22" s="193"/>
      <c r="HTH22" s="193"/>
      <c r="HTI22" s="193"/>
      <c r="HTJ22" s="193"/>
      <c r="HTK22" s="193"/>
      <c r="HTL22" s="193"/>
      <c r="HTM22" s="193"/>
      <c r="HTN22" s="193"/>
      <c r="HTO22" s="193"/>
      <c r="HTP22" s="193"/>
      <c r="HTQ22" s="193"/>
      <c r="HTR22" s="193"/>
      <c r="HTS22" s="193"/>
      <c r="HTT22" s="193"/>
      <c r="HTU22" s="193"/>
      <c r="HTV22" s="193"/>
      <c r="HTW22" s="193"/>
      <c r="HTX22" s="193"/>
      <c r="HTY22" s="193"/>
      <c r="HTZ22" s="193"/>
      <c r="HUA22" s="193"/>
      <c r="HUB22" s="193"/>
      <c r="HUC22" s="193"/>
      <c r="HUD22" s="193"/>
      <c r="HUE22" s="193"/>
      <c r="HUF22" s="193"/>
      <c r="HUG22" s="193"/>
      <c r="HUH22" s="193"/>
      <c r="HUI22" s="193"/>
      <c r="HUJ22" s="193"/>
      <c r="HUK22" s="193"/>
      <c r="HUL22" s="193"/>
      <c r="HUM22" s="193"/>
      <c r="HUN22" s="193"/>
      <c r="HUO22" s="193"/>
      <c r="HUP22" s="193"/>
      <c r="HUQ22" s="193"/>
      <c r="HUR22" s="193"/>
      <c r="HUS22" s="193"/>
      <c r="HUT22" s="193"/>
      <c r="HUU22" s="193"/>
      <c r="HUV22" s="193"/>
      <c r="HUW22" s="193"/>
      <c r="HUX22" s="193"/>
      <c r="HUY22" s="193"/>
      <c r="HUZ22" s="193"/>
      <c r="HVA22" s="193"/>
      <c r="HVB22" s="193"/>
      <c r="HVC22" s="193"/>
      <c r="HVD22" s="193"/>
      <c r="HVE22" s="193"/>
      <c r="HVF22" s="193"/>
      <c r="HVG22" s="193"/>
      <c r="HVH22" s="193"/>
      <c r="HVI22" s="193"/>
      <c r="HVJ22" s="193"/>
      <c r="HVK22" s="193"/>
      <c r="HVL22" s="193"/>
      <c r="HVM22" s="193"/>
      <c r="HVN22" s="193"/>
      <c r="HVO22" s="193"/>
      <c r="HVP22" s="193"/>
      <c r="HVQ22" s="193"/>
      <c r="HVR22" s="193"/>
      <c r="HVS22" s="193"/>
      <c r="HVT22" s="193"/>
      <c r="HVU22" s="193"/>
      <c r="HVV22" s="193"/>
      <c r="HVW22" s="193"/>
      <c r="HVX22" s="193"/>
      <c r="HVY22" s="193"/>
      <c r="HVZ22" s="193"/>
      <c r="HWA22" s="193"/>
      <c r="HWB22" s="193"/>
      <c r="HWC22" s="193"/>
      <c r="HWD22" s="193"/>
      <c r="HWE22" s="193"/>
      <c r="HWF22" s="193"/>
      <c r="HWG22" s="193"/>
      <c r="HWH22" s="193"/>
      <c r="HWI22" s="193"/>
      <c r="HWJ22" s="193"/>
      <c r="HWK22" s="193"/>
      <c r="HWL22" s="193"/>
      <c r="HWM22" s="193"/>
      <c r="HWN22" s="193"/>
      <c r="HWO22" s="193"/>
      <c r="HWP22" s="193"/>
      <c r="HWQ22" s="193"/>
      <c r="HWR22" s="193"/>
      <c r="HWS22" s="193"/>
      <c r="HWT22" s="193"/>
      <c r="HWU22" s="193"/>
      <c r="HWV22" s="193"/>
      <c r="HWW22" s="193"/>
      <c r="HWX22" s="193"/>
      <c r="HWY22" s="193"/>
      <c r="HWZ22" s="193"/>
      <c r="HXA22" s="193"/>
      <c r="HXB22" s="193"/>
      <c r="HXC22" s="193"/>
      <c r="HXD22" s="193"/>
      <c r="HXE22" s="193"/>
      <c r="HXF22" s="193"/>
      <c r="HXG22" s="193"/>
      <c r="HXH22" s="193"/>
      <c r="HXI22" s="193"/>
      <c r="HXJ22" s="193"/>
      <c r="HXK22" s="193"/>
      <c r="HXL22" s="193"/>
      <c r="HXM22" s="193"/>
      <c r="HXN22" s="193"/>
      <c r="HXO22" s="193"/>
      <c r="HXP22" s="193"/>
      <c r="HXQ22" s="193"/>
      <c r="HXR22" s="193"/>
      <c r="HXS22" s="193"/>
      <c r="HXT22" s="193"/>
      <c r="HXU22" s="193"/>
      <c r="HXV22" s="193"/>
      <c r="HXW22" s="193"/>
      <c r="HXX22" s="193"/>
      <c r="HXY22" s="193"/>
      <c r="HXZ22" s="193"/>
      <c r="HYA22" s="193"/>
      <c r="HYB22" s="193"/>
      <c r="HYC22" s="193"/>
      <c r="HYD22" s="193"/>
      <c r="HYE22" s="193"/>
      <c r="HYF22" s="193"/>
      <c r="HYG22" s="193"/>
      <c r="HYH22" s="193"/>
      <c r="HYI22" s="193"/>
      <c r="HYJ22" s="193"/>
      <c r="HYK22" s="193"/>
      <c r="HYL22" s="193"/>
      <c r="HYM22" s="193"/>
      <c r="HYN22" s="193"/>
      <c r="HYO22" s="193"/>
      <c r="HYP22" s="193"/>
      <c r="HYQ22" s="193"/>
      <c r="HYR22" s="193"/>
      <c r="HYS22" s="193"/>
      <c r="HYT22" s="193"/>
      <c r="HYU22" s="193"/>
      <c r="HYV22" s="193"/>
      <c r="HYW22" s="193"/>
      <c r="HYX22" s="193"/>
      <c r="HYY22" s="193"/>
      <c r="HYZ22" s="193"/>
      <c r="HZA22" s="193"/>
      <c r="HZB22" s="193"/>
      <c r="HZC22" s="193"/>
      <c r="HZD22" s="193"/>
      <c r="HZE22" s="193"/>
      <c r="HZF22" s="193"/>
      <c r="HZG22" s="193"/>
      <c r="HZH22" s="193"/>
      <c r="HZI22" s="193"/>
      <c r="HZJ22" s="193"/>
      <c r="HZK22" s="193"/>
      <c r="HZL22" s="193"/>
      <c r="HZM22" s="193"/>
      <c r="HZN22" s="193"/>
      <c r="HZO22" s="193"/>
      <c r="HZP22" s="193"/>
      <c r="HZQ22" s="193"/>
      <c r="HZR22" s="193"/>
      <c r="HZS22" s="193"/>
      <c r="HZT22" s="193"/>
      <c r="HZU22" s="193"/>
      <c r="HZV22" s="193"/>
      <c r="HZW22" s="193"/>
      <c r="HZX22" s="193"/>
      <c r="HZY22" s="193"/>
      <c r="HZZ22" s="193"/>
      <c r="IAA22" s="193"/>
      <c r="IAB22" s="193"/>
      <c r="IAC22" s="193"/>
      <c r="IAD22" s="193"/>
      <c r="IAE22" s="193"/>
      <c r="IAF22" s="193"/>
      <c r="IAG22" s="193"/>
      <c r="IAH22" s="193"/>
      <c r="IAI22" s="193"/>
      <c r="IAJ22" s="193"/>
      <c r="IAK22" s="193"/>
      <c r="IAL22" s="193"/>
      <c r="IAM22" s="193"/>
      <c r="IAN22" s="193"/>
      <c r="IAO22" s="193"/>
      <c r="IAP22" s="193"/>
      <c r="IAQ22" s="193"/>
      <c r="IAR22" s="193"/>
      <c r="IAS22" s="193"/>
      <c r="IAT22" s="193"/>
      <c r="IAU22" s="193"/>
      <c r="IAV22" s="193"/>
      <c r="IAW22" s="193"/>
      <c r="IAX22" s="193"/>
      <c r="IAY22" s="193"/>
      <c r="IAZ22" s="193"/>
      <c r="IBA22" s="193"/>
      <c r="IBB22" s="193"/>
      <c r="IBC22" s="193"/>
      <c r="IBD22" s="193"/>
      <c r="IBE22" s="193"/>
      <c r="IBF22" s="193"/>
      <c r="IBG22" s="193"/>
      <c r="IBH22" s="193"/>
      <c r="IBI22" s="193"/>
      <c r="IBJ22" s="193"/>
      <c r="IBK22" s="193"/>
      <c r="IBL22" s="193"/>
      <c r="IBM22" s="193"/>
      <c r="IBN22" s="193"/>
      <c r="IBO22" s="193"/>
      <c r="IBP22" s="193"/>
      <c r="IBQ22" s="193"/>
      <c r="IBR22" s="193"/>
      <c r="IBS22" s="193"/>
      <c r="IBT22" s="193"/>
      <c r="IBU22" s="193"/>
      <c r="IBV22" s="193"/>
      <c r="IBW22" s="193"/>
      <c r="IBX22" s="193"/>
      <c r="IBY22" s="193"/>
      <c r="IBZ22" s="193"/>
      <c r="ICA22" s="193"/>
      <c r="ICB22" s="193"/>
      <c r="ICC22" s="193"/>
      <c r="ICD22" s="193"/>
      <c r="ICE22" s="193"/>
      <c r="ICF22" s="193"/>
      <c r="ICG22" s="193"/>
      <c r="ICH22" s="193"/>
      <c r="ICI22" s="193"/>
      <c r="ICJ22" s="193"/>
      <c r="ICK22" s="193"/>
      <c r="ICL22" s="193"/>
      <c r="ICM22" s="193"/>
      <c r="ICN22" s="193"/>
      <c r="ICO22" s="193"/>
      <c r="ICP22" s="193"/>
      <c r="ICQ22" s="193"/>
      <c r="ICR22" s="193"/>
      <c r="ICS22" s="193"/>
      <c r="ICT22" s="193"/>
      <c r="ICU22" s="193"/>
      <c r="ICV22" s="193"/>
      <c r="ICW22" s="193"/>
      <c r="ICX22" s="193"/>
      <c r="ICY22" s="193"/>
      <c r="ICZ22" s="193"/>
      <c r="IDA22" s="193"/>
      <c r="IDB22" s="193"/>
      <c r="IDC22" s="193"/>
      <c r="IDD22" s="193"/>
      <c r="IDE22" s="193"/>
      <c r="IDF22" s="193"/>
      <c r="IDG22" s="193"/>
      <c r="IDH22" s="193"/>
      <c r="IDI22" s="193"/>
      <c r="IDJ22" s="193"/>
      <c r="IDK22" s="193"/>
      <c r="IDL22" s="193"/>
      <c r="IDM22" s="193"/>
      <c r="IDN22" s="193"/>
      <c r="IDO22" s="193"/>
      <c r="IDP22" s="193"/>
      <c r="IDQ22" s="193"/>
      <c r="IDR22" s="193"/>
      <c r="IDS22" s="193"/>
      <c r="IDT22" s="193"/>
      <c r="IDU22" s="193"/>
      <c r="IDV22" s="193"/>
      <c r="IDW22" s="193"/>
      <c r="IDX22" s="193"/>
      <c r="IDY22" s="193"/>
      <c r="IDZ22" s="193"/>
      <c r="IEA22" s="193"/>
      <c r="IEB22" s="193"/>
      <c r="IEC22" s="193"/>
      <c r="IED22" s="193"/>
      <c r="IEE22" s="193"/>
      <c r="IEF22" s="193"/>
      <c r="IEG22" s="193"/>
      <c r="IEH22" s="193"/>
      <c r="IEI22" s="193"/>
      <c r="IEJ22" s="193"/>
      <c r="IEK22" s="193"/>
      <c r="IEL22" s="193"/>
      <c r="IEM22" s="193"/>
      <c r="IEN22" s="193"/>
      <c r="IEO22" s="193"/>
      <c r="IEP22" s="193"/>
      <c r="IEQ22" s="193"/>
      <c r="IER22" s="193"/>
      <c r="IES22" s="193"/>
      <c r="IET22" s="193"/>
      <c r="IEU22" s="193"/>
      <c r="IEV22" s="193"/>
      <c r="IEW22" s="193"/>
      <c r="IEX22" s="193"/>
      <c r="IEY22" s="193"/>
      <c r="IEZ22" s="193"/>
      <c r="IFA22" s="193"/>
      <c r="IFB22" s="193"/>
      <c r="IFC22" s="193"/>
      <c r="IFD22" s="193"/>
      <c r="IFE22" s="193"/>
      <c r="IFF22" s="193"/>
      <c r="IFG22" s="193"/>
      <c r="IFH22" s="193"/>
      <c r="IFI22" s="193"/>
      <c r="IFJ22" s="193"/>
      <c r="IFK22" s="193"/>
      <c r="IFL22" s="193"/>
      <c r="IFM22" s="193"/>
      <c r="IFN22" s="193"/>
      <c r="IFO22" s="193"/>
      <c r="IFP22" s="193"/>
      <c r="IFQ22" s="193"/>
      <c r="IFR22" s="193"/>
      <c r="IFS22" s="193"/>
      <c r="IFT22" s="193"/>
      <c r="IFU22" s="193"/>
      <c r="IFV22" s="193"/>
      <c r="IFW22" s="193"/>
      <c r="IFX22" s="193"/>
      <c r="IFY22" s="193"/>
      <c r="IFZ22" s="193"/>
      <c r="IGA22" s="193"/>
      <c r="IGB22" s="193"/>
      <c r="IGC22" s="193"/>
      <c r="IGD22" s="193"/>
      <c r="IGE22" s="193"/>
      <c r="IGF22" s="193"/>
      <c r="IGG22" s="193"/>
      <c r="IGH22" s="193"/>
      <c r="IGI22" s="193"/>
      <c r="IGJ22" s="193"/>
      <c r="IGK22" s="193"/>
      <c r="IGL22" s="193"/>
      <c r="IGM22" s="193"/>
      <c r="IGN22" s="193"/>
      <c r="IGO22" s="193"/>
      <c r="IGP22" s="193"/>
      <c r="IGQ22" s="193"/>
      <c r="IGR22" s="193"/>
      <c r="IGS22" s="193"/>
      <c r="IGT22" s="193"/>
      <c r="IGU22" s="193"/>
      <c r="IGV22" s="193"/>
      <c r="IGW22" s="193"/>
      <c r="IGX22" s="193"/>
      <c r="IGY22" s="193"/>
      <c r="IGZ22" s="193"/>
      <c r="IHA22" s="193"/>
      <c r="IHB22" s="193"/>
      <c r="IHC22" s="193"/>
      <c r="IHD22" s="193"/>
      <c r="IHE22" s="193"/>
      <c r="IHF22" s="193"/>
      <c r="IHG22" s="193"/>
      <c r="IHH22" s="193"/>
      <c r="IHI22" s="193"/>
      <c r="IHJ22" s="193"/>
      <c r="IHK22" s="193"/>
      <c r="IHL22" s="193"/>
      <c r="IHM22" s="193"/>
      <c r="IHN22" s="193"/>
      <c r="IHO22" s="193"/>
      <c r="IHP22" s="193"/>
      <c r="IHQ22" s="193"/>
      <c r="IHR22" s="193"/>
      <c r="IHS22" s="193"/>
      <c r="IHT22" s="193"/>
      <c r="IHU22" s="193"/>
      <c r="IHV22" s="193"/>
      <c r="IHW22" s="193"/>
      <c r="IHX22" s="193"/>
      <c r="IHY22" s="193"/>
      <c r="IHZ22" s="193"/>
      <c r="IIA22" s="193"/>
      <c r="IIB22" s="193"/>
      <c r="IIC22" s="193"/>
      <c r="IID22" s="193"/>
      <c r="IIE22" s="193"/>
      <c r="IIF22" s="193"/>
      <c r="IIG22" s="193"/>
      <c r="IIH22" s="193"/>
      <c r="III22" s="193"/>
      <c r="IIJ22" s="193"/>
      <c r="IIK22" s="193"/>
      <c r="IIL22" s="193"/>
      <c r="IIM22" s="193"/>
      <c r="IIN22" s="193"/>
      <c r="IIO22" s="193"/>
      <c r="IIP22" s="193"/>
      <c r="IIQ22" s="193"/>
      <c r="IIR22" s="193"/>
      <c r="IIS22" s="193"/>
      <c r="IIT22" s="193"/>
      <c r="IIU22" s="193"/>
      <c r="IIV22" s="193"/>
      <c r="IIW22" s="193"/>
      <c r="IIX22" s="193"/>
      <c r="IIY22" s="193"/>
      <c r="IIZ22" s="193"/>
      <c r="IJA22" s="193"/>
      <c r="IJB22" s="193"/>
      <c r="IJC22" s="193"/>
      <c r="IJD22" s="193"/>
      <c r="IJE22" s="193"/>
      <c r="IJF22" s="193"/>
      <c r="IJG22" s="193"/>
      <c r="IJH22" s="193"/>
      <c r="IJI22" s="193"/>
      <c r="IJJ22" s="193"/>
      <c r="IJK22" s="193"/>
      <c r="IJL22" s="193"/>
      <c r="IJM22" s="193"/>
      <c r="IJN22" s="193"/>
      <c r="IJO22" s="193"/>
      <c r="IJP22" s="193"/>
      <c r="IJQ22" s="193"/>
      <c r="IJR22" s="193"/>
      <c r="IJS22" s="193"/>
      <c r="IJT22" s="193"/>
      <c r="IJU22" s="193"/>
      <c r="IJV22" s="193"/>
      <c r="IJW22" s="193"/>
      <c r="IJX22" s="193"/>
      <c r="IJY22" s="193"/>
      <c r="IJZ22" s="193"/>
      <c r="IKA22" s="193"/>
      <c r="IKB22" s="193"/>
      <c r="IKC22" s="193"/>
      <c r="IKD22" s="193"/>
      <c r="IKE22" s="193"/>
      <c r="IKF22" s="193"/>
      <c r="IKG22" s="193"/>
      <c r="IKH22" s="193"/>
      <c r="IKI22" s="193"/>
      <c r="IKJ22" s="193"/>
      <c r="IKK22" s="193"/>
      <c r="IKL22" s="193"/>
      <c r="IKM22" s="193"/>
      <c r="IKN22" s="193"/>
      <c r="IKO22" s="193"/>
      <c r="IKP22" s="193"/>
      <c r="IKQ22" s="193"/>
      <c r="IKR22" s="193"/>
      <c r="IKS22" s="193"/>
      <c r="IKT22" s="193"/>
      <c r="IKU22" s="193"/>
      <c r="IKV22" s="193"/>
      <c r="IKW22" s="193"/>
      <c r="IKX22" s="193"/>
      <c r="IKY22" s="193"/>
      <c r="IKZ22" s="193"/>
      <c r="ILA22" s="193"/>
      <c r="ILB22" s="193"/>
      <c r="ILC22" s="193"/>
      <c r="ILD22" s="193"/>
      <c r="ILE22" s="193"/>
      <c r="ILF22" s="193"/>
      <c r="ILG22" s="193"/>
      <c r="ILH22" s="193"/>
      <c r="ILI22" s="193"/>
      <c r="ILJ22" s="193"/>
      <c r="ILK22" s="193"/>
      <c r="ILL22" s="193"/>
      <c r="ILM22" s="193"/>
      <c r="ILN22" s="193"/>
      <c r="ILO22" s="193"/>
      <c r="ILP22" s="193"/>
      <c r="ILQ22" s="193"/>
      <c r="ILR22" s="193"/>
      <c r="ILS22" s="193"/>
      <c r="ILT22" s="193"/>
      <c r="ILU22" s="193"/>
      <c r="ILV22" s="193"/>
      <c r="ILW22" s="193"/>
      <c r="ILX22" s="193"/>
      <c r="ILY22" s="193"/>
      <c r="ILZ22" s="193"/>
      <c r="IMA22" s="193"/>
      <c r="IMB22" s="193"/>
      <c r="IMC22" s="193"/>
      <c r="IMD22" s="193"/>
      <c r="IME22" s="193"/>
      <c r="IMF22" s="193"/>
      <c r="IMG22" s="193"/>
      <c r="IMH22" s="193"/>
      <c r="IMI22" s="193"/>
      <c r="IMJ22" s="193"/>
      <c r="IMK22" s="193"/>
      <c r="IML22" s="193"/>
      <c r="IMM22" s="193"/>
      <c r="IMN22" s="193"/>
      <c r="IMO22" s="193"/>
      <c r="IMP22" s="193"/>
      <c r="IMQ22" s="193"/>
      <c r="IMR22" s="193"/>
      <c r="IMS22" s="193"/>
      <c r="IMT22" s="193"/>
      <c r="IMU22" s="193"/>
      <c r="IMV22" s="193"/>
      <c r="IMW22" s="193"/>
      <c r="IMX22" s="193"/>
      <c r="IMY22" s="193"/>
      <c r="IMZ22" s="193"/>
      <c r="INA22" s="193"/>
      <c r="INB22" s="193"/>
      <c r="INC22" s="193"/>
      <c r="IND22" s="193"/>
      <c r="INE22" s="193"/>
      <c r="INF22" s="193"/>
      <c r="ING22" s="193"/>
      <c r="INH22" s="193"/>
      <c r="INI22" s="193"/>
      <c r="INJ22" s="193"/>
      <c r="INK22" s="193"/>
      <c r="INL22" s="193"/>
      <c r="INM22" s="193"/>
      <c r="INN22" s="193"/>
      <c r="INO22" s="193"/>
      <c r="INP22" s="193"/>
      <c r="INQ22" s="193"/>
      <c r="INR22" s="193"/>
      <c r="INS22" s="193"/>
      <c r="INT22" s="193"/>
      <c r="INU22" s="193"/>
      <c r="INV22" s="193"/>
      <c r="INW22" s="193"/>
      <c r="INX22" s="193"/>
      <c r="INY22" s="193"/>
      <c r="INZ22" s="193"/>
      <c r="IOA22" s="193"/>
      <c r="IOB22" s="193"/>
      <c r="IOC22" s="193"/>
      <c r="IOD22" s="193"/>
      <c r="IOE22" s="193"/>
      <c r="IOF22" s="193"/>
      <c r="IOG22" s="193"/>
      <c r="IOH22" s="193"/>
      <c r="IOI22" s="193"/>
      <c r="IOJ22" s="193"/>
      <c r="IOK22" s="193"/>
      <c r="IOL22" s="193"/>
      <c r="IOM22" s="193"/>
      <c r="ION22" s="193"/>
      <c r="IOO22" s="193"/>
      <c r="IOP22" s="193"/>
      <c r="IOQ22" s="193"/>
      <c r="IOR22" s="193"/>
      <c r="IOS22" s="193"/>
      <c r="IOT22" s="193"/>
      <c r="IOU22" s="193"/>
      <c r="IOV22" s="193"/>
      <c r="IOW22" s="193"/>
      <c r="IOX22" s="193"/>
      <c r="IOY22" s="193"/>
      <c r="IOZ22" s="193"/>
      <c r="IPA22" s="193"/>
      <c r="IPB22" s="193"/>
      <c r="IPC22" s="193"/>
      <c r="IPD22" s="193"/>
      <c r="IPE22" s="193"/>
      <c r="IPF22" s="193"/>
      <c r="IPG22" s="193"/>
      <c r="IPH22" s="193"/>
      <c r="IPI22" s="193"/>
      <c r="IPJ22" s="193"/>
      <c r="IPK22" s="193"/>
      <c r="IPL22" s="193"/>
      <c r="IPM22" s="193"/>
      <c r="IPN22" s="193"/>
      <c r="IPO22" s="193"/>
      <c r="IPP22" s="193"/>
      <c r="IPQ22" s="193"/>
      <c r="IPR22" s="193"/>
      <c r="IPS22" s="193"/>
      <c r="IPT22" s="193"/>
      <c r="IPU22" s="193"/>
      <c r="IPV22" s="193"/>
      <c r="IPW22" s="193"/>
      <c r="IPX22" s="193"/>
      <c r="IPY22" s="193"/>
      <c r="IPZ22" s="193"/>
      <c r="IQA22" s="193"/>
      <c r="IQB22" s="193"/>
      <c r="IQC22" s="193"/>
      <c r="IQD22" s="193"/>
      <c r="IQE22" s="193"/>
      <c r="IQF22" s="193"/>
      <c r="IQG22" s="193"/>
      <c r="IQH22" s="193"/>
      <c r="IQI22" s="193"/>
      <c r="IQJ22" s="193"/>
      <c r="IQK22" s="193"/>
      <c r="IQL22" s="193"/>
      <c r="IQM22" s="193"/>
      <c r="IQN22" s="193"/>
      <c r="IQO22" s="193"/>
      <c r="IQP22" s="193"/>
      <c r="IQQ22" s="193"/>
      <c r="IQR22" s="193"/>
      <c r="IQS22" s="193"/>
      <c r="IQT22" s="193"/>
      <c r="IQU22" s="193"/>
      <c r="IQV22" s="193"/>
      <c r="IQW22" s="193"/>
      <c r="IQX22" s="193"/>
      <c r="IQY22" s="193"/>
      <c r="IQZ22" s="193"/>
      <c r="IRA22" s="193"/>
      <c r="IRB22" s="193"/>
      <c r="IRC22" s="193"/>
      <c r="IRD22" s="193"/>
      <c r="IRE22" s="193"/>
      <c r="IRF22" s="193"/>
      <c r="IRG22" s="193"/>
      <c r="IRH22" s="193"/>
      <c r="IRI22" s="193"/>
      <c r="IRJ22" s="193"/>
      <c r="IRK22" s="193"/>
      <c r="IRL22" s="193"/>
      <c r="IRM22" s="193"/>
      <c r="IRN22" s="193"/>
      <c r="IRO22" s="193"/>
      <c r="IRP22" s="193"/>
      <c r="IRQ22" s="193"/>
      <c r="IRR22" s="193"/>
      <c r="IRS22" s="193"/>
      <c r="IRT22" s="193"/>
      <c r="IRU22" s="193"/>
      <c r="IRV22" s="193"/>
      <c r="IRW22" s="193"/>
      <c r="IRX22" s="193"/>
      <c r="IRY22" s="193"/>
      <c r="IRZ22" s="193"/>
      <c r="ISA22" s="193"/>
      <c r="ISB22" s="193"/>
      <c r="ISC22" s="193"/>
      <c r="ISD22" s="193"/>
      <c r="ISE22" s="193"/>
      <c r="ISF22" s="193"/>
      <c r="ISG22" s="193"/>
      <c r="ISH22" s="193"/>
      <c r="ISI22" s="193"/>
      <c r="ISJ22" s="193"/>
      <c r="ISK22" s="193"/>
      <c r="ISL22" s="193"/>
      <c r="ISM22" s="193"/>
      <c r="ISN22" s="193"/>
      <c r="ISO22" s="193"/>
      <c r="ISP22" s="193"/>
      <c r="ISQ22" s="193"/>
      <c r="ISR22" s="193"/>
      <c r="ISS22" s="193"/>
      <c r="IST22" s="193"/>
      <c r="ISU22" s="193"/>
      <c r="ISV22" s="193"/>
      <c r="ISW22" s="193"/>
      <c r="ISX22" s="193"/>
      <c r="ISY22" s="193"/>
      <c r="ISZ22" s="193"/>
      <c r="ITA22" s="193"/>
      <c r="ITB22" s="193"/>
      <c r="ITC22" s="193"/>
      <c r="ITD22" s="193"/>
      <c r="ITE22" s="193"/>
      <c r="ITF22" s="193"/>
      <c r="ITG22" s="193"/>
      <c r="ITH22" s="193"/>
      <c r="ITI22" s="193"/>
      <c r="ITJ22" s="193"/>
      <c r="ITK22" s="193"/>
      <c r="ITL22" s="193"/>
      <c r="ITM22" s="193"/>
      <c r="ITN22" s="193"/>
      <c r="ITO22" s="193"/>
      <c r="ITP22" s="193"/>
      <c r="ITQ22" s="193"/>
      <c r="ITR22" s="193"/>
      <c r="ITS22" s="193"/>
      <c r="ITT22" s="193"/>
      <c r="ITU22" s="193"/>
      <c r="ITV22" s="193"/>
      <c r="ITW22" s="193"/>
      <c r="ITX22" s="193"/>
      <c r="ITY22" s="193"/>
      <c r="ITZ22" s="193"/>
      <c r="IUA22" s="193"/>
      <c r="IUB22" s="193"/>
      <c r="IUC22" s="193"/>
      <c r="IUD22" s="193"/>
      <c r="IUE22" s="193"/>
      <c r="IUF22" s="193"/>
      <c r="IUG22" s="193"/>
      <c r="IUH22" s="193"/>
      <c r="IUI22" s="193"/>
      <c r="IUJ22" s="193"/>
      <c r="IUK22" s="193"/>
      <c r="IUL22" s="193"/>
      <c r="IUM22" s="193"/>
      <c r="IUN22" s="193"/>
      <c r="IUO22" s="193"/>
      <c r="IUP22" s="193"/>
      <c r="IUQ22" s="193"/>
      <c r="IUR22" s="193"/>
      <c r="IUS22" s="193"/>
      <c r="IUT22" s="193"/>
      <c r="IUU22" s="193"/>
      <c r="IUV22" s="193"/>
      <c r="IUW22" s="193"/>
      <c r="IUX22" s="193"/>
      <c r="IUY22" s="193"/>
      <c r="IUZ22" s="193"/>
      <c r="IVA22" s="193"/>
      <c r="IVB22" s="193"/>
      <c r="IVC22" s="193"/>
      <c r="IVD22" s="193"/>
      <c r="IVE22" s="193"/>
      <c r="IVF22" s="193"/>
      <c r="IVG22" s="193"/>
      <c r="IVH22" s="193"/>
      <c r="IVI22" s="193"/>
      <c r="IVJ22" s="193"/>
      <c r="IVK22" s="193"/>
      <c r="IVL22" s="193"/>
      <c r="IVM22" s="193"/>
      <c r="IVN22" s="193"/>
      <c r="IVO22" s="193"/>
      <c r="IVP22" s="193"/>
      <c r="IVQ22" s="193"/>
      <c r="IVR22" s="193"/>
      <c r="IVS22" s="193"/>
      <c r="IVT22" s="193"/>
      <c r="IVU22" s="193"/>
      <c r="IVV22" s="193"/>
      <c r="IVW22" s="193"/>
      <c r="IVX22" s="193"/>
      <c r="IVY22" s="193"/>
      <c r="IVZ22" s="193"/>
      <c r="IWA22" s="193"/>
      <c r="IWB22" s="193"/>
      <c r="IWC22" s="193"/>
      <c r="IWD22" s="193"/>
      <c r="IWE22" s="193"/>
      <c r="IWF22" s="193"/>
      <c r="IWG22" s="193"/>
      <c r="IWH22" s="193"/>
      <c r="IWI22" s="193"/>
      <c r="IWJ22" s="193"/>
      <c r="IWK22" s="193"/>
      <c r="IWL22" s="193"/>
      <c r="IWM22" s="193"/>
      <c r="IWN22" s="193"/>
      <c r="IWO22" s="193"/>
      <c r="IWP22" s="193"/>
      <c r="IWQ22" s="193"/>
      <c r="IWR22" s="193"/>
      <c r="IWS22" s="193"/>
      <c r="IWT22" s="193"/>
      <c r="IWU22" s="193"/>
      <c r="IWV22" s="193"/>
      <c r="IWW22" s="193"/>
      <c r="IWX22" s="193"/>
      <c r="IWY22" s="193"/>
      <c r="IWZ22" s="193"/>
      <c r="IXA22" s="193"/>
      <c r="IXB22" s="193"/>
      <c r="IXC22" s="193"/>
      <c r="IXD22" s="193"/>
      <c r="IXE22" s="193"/>
      <c r="IXF22" s="193"/>
      <c r="IXG22" s="193"/>
      <c r="IXH22" s="193"/>
      <c r="IXI22" s="193"/>
      <c r="IXJ22" s="193"/>
      <c r="IXK22" s="193"/>
      <c r="IXL22" s="193"/>
      <c r="IXM22" s="193"/>
      <c r="IXN22" s="193"/>
      <c r="IXO22" s="193"/>
      <c r="IXP22" s="193"/>
      <c r="IXQ22" s="193"/>
      <c r="IXR22" s="193"/>
      <c r="IXS22" s="193"/>
      <c r="IXT22" s="193"/>
      <c r="IXU22" s="193"/>
      <c r="IXV22" s="193"/>
      <c r="IXW22" s="193"/>
      <c r="IXX22" s="193"/>
      <c r="IXY22" s="193"/>
      <c r="IXZ22" s="193"/>
      <c r="IYA22" s="193"/>
      <c r="IYB22" s="193"/>
      <c r="IYC22" s="193"/>
      <c r="IYD22" s="193"/>
      <c r="IYE22" s="193"/>
      <c r="IYF22" s="193"/>
      <c r="IYG22" s="193"/>
      <c r="IYH22" s="193"/>
      <c r="IYI22" s="193"/>
      <c r="IYJ22" s="193"/>
      <c r="IYK22" s="193"/>
      <c r="IYL22" s="193"/>
      <c r="IYM22" s="193"/>
      <c r="IYN22" s="193"/>
      <c r="IYO22" s="193"/>
      <c r="IYP22" s="193"/>
      <c r="IYQ22" s="193"/>
      <c r="IYR22" s="193"/>
      <c r="IYS22" s="193"/>
      <c r="IYT22" s="193"/>
      <c r="IYU22" s="193"/>
      <c r="IYV22" s="193"/>
      <c r="IYW22" s="193"/>
      <c r="IYX22" s="193"/>
      <c r="IYY22" s="193"/>
      <c r="IYZ22" s="193"/>
      <c r="IZA22" s="193"/>
      <c r="IZB22" s="193"/>
      <c r="IZC22" s="193"/>
      <c r="IZD22" s="193"/>
      <c r="IZE22" s="193"/>
      <c r="IZF22" s="193"/>
      <c r="IZG22" s="193"/>
      <c r="IZH22" s="193"/>
      <c r="IZI22" s="193"/>
      <c r="IZJ22" s="193"/>
      <c r="IZK22" s="193"/>
      <c r="IZL22" s="193"/>
      <c r="IZM22" s="193"/>
      <c r="IZN22" s="193"/>
      <c r="IZO22" s="193"/>
      <c r="IZP22" s="193"/>
      <c r="IZQ22" s="193"/>
      <c r="IZR22" s="193"/>
      <c r="IZS22" s="193"/>
      <c r="IZT22" s="193"/>
      <c r="IZU22" s="193"/>
      <c r="IZV22" s="193"/>
      <c r="IZW22" s="193"/>
      <c r="IZX22" s="193"/>
      <c r="IZY22" s="193"/>
      <c r="IZZ22" s="193"/>
      <c r="JAA22" s="193"/>
      <c r="JAB22" s="193"/>
      <c r="JAC22" s="193"/>
      <c r="JAD22" s="193"/>
      <c r="JAE22" s="193"/>
      <c r="JAF22" s="193"/>
      <c r="JAG22" s="193"/>
      <c r="JAH22" s="193"/>
      <c r="JAI22" s="193"/>
      <c r="JAJ22" s="193"/>
      <c r="JAK22" s="193"/>
      <c r="JAL22" s="193"/>
      <c r="JAM22" s="193"/>
      <c r="JAN22" s="193"/>
      <c r="JAO22" s="193"/>
      <c r="JAP22" s="193"/>
      <c r="JAQ22" s="193"/>
      <c r="JAR22" s="193"/>
      <c r="JAS22" s="193"/>
      <c r="JAT22" s="193"/>
      <c r="JAU22" s="193"/>
      <c r="JAV22" s="193"/>
      <c r="JAW22" s="193"/>
      <c r="JAX22" s="193"/>
      <c r="JAY22" s="193"/>
      <c r="JAZ22" s="193"/>
      <c r="JBA22" s="193"/>
      <c r="JBB22" s="193"/>
      <c r="JBC22" s="193"/>
      <c r="JBD22" s="193"/>
      <c r="JBE22" s="193"/>
      <c r="JBF22" s="193"/>
      <c r="JBG22" s="193"/>
      <c r="JBH22" s="193"/>
      <c r="JBI22" s="193"/>
      <c r="JBJ22" s="193"/>
      <c r="JBK22" s="193"/>
      <c r="JBL22" s="193"/>
      <c r="JBM22" s="193"/>
      <c r="JBN22" s="193"/>
      <c r="JBO22" s="193"/>
      <c r="JBP22" s="193"/>
      <c r="JBQ22" s="193"/>
      <c r="JBR22" s="193"/>
      <c r="JBS22" s="193"/>
      <c r="JBT22" s="193"/>
      <c r="JBU22" s="193"/>
      <c r="JBV22" s="193"/>
      <c r="JBW22" s="193"/>
      <c r="JBX22" s="193"/>
      <c r="JBY22" s="193"/>
      <c r="JBZ22" s="193"/>
      <c r="JCA22" s="193"/>
      <c r="JCB22" s="193"/>
      <c r="JCC22" s="193"/>
      <c r="JCD22" s="193"/>
      <c r="JCE22" s="193"/>
      <c r="JCF22" s="193"/>
      <c r="JCG22" s="193"/>
      <c r="JCH22" s="193"/>
      <c r="JCI22" s="193"/>
      <c r="JCJ22" s="193"/>
      <c r="JCK22" s="193"/>
      <c r="JCL22" s="193"/>
      <c r="JCM22" s="193"/>
      <c r="JCN22" s="193"/>
      <c r="JCO22" s="193"/>
      <c r="JCP22" s="193"/>
      <c r="JCQ22" s="193"/>
      <c r="JCR22" s="193"/>
      <c r="JCS22" s="193"/>
      <c r="JCT22" s="193"/>
      <c r="JCU22" s="193"/>
      <c r="JCV22" s="193"/>
      <c r="JCW22" s="193"/>
      <c r="JCX22" s="193"/>
      <c r="JCY22" s="193"/>
      <c r="JCZ22" s="193"/>
      <c r="JDA22" s="193"/>
      <c r="JDB22" s="193"/>
      <c r="JDC22" s="193"/>
      <c r="JDD22" s="193"/>
      <c r="JDE22" s="193"/>
      <c r="JDF22" s="193"/>
      <c r="JDG22" s="193"/>
      <c r="JDH22" s="193"/>
      <c r="JDI22" s="193"/>
      <c r="JDJ22" s="193"/>
      <c r="JDK22" s="193"/>
      <c r="JDL22" s="193"/>
      <c r="JDM22" s="193"/>
      <c r="JDN22" s="193"/>
      <c r="JDO22" s="193"/>
      <c r="JDP22" s="193"/>
      <c r="JDQ22" s="193"/>
      <c r="JDR22" s="193"/>
      <c r="JDS22" s="193"/>
      <c r="JDT22" s="193"/>
      <c r="JDU22" s="193"/>
      <c r="JDV22" s="193"/>
      <c r="JDW22" s="193"/>
      <c r="JDX22" s="193"/>
      <c r="JDY22" s="193"/>
      <c r="JDZ22" s="193"/>
      <c r="JEA22" s="193"/>
      <c r="JEB22" s="193"/>
      <c r="JEC22" s="193"/>
      <c r="JED22" s="193"/>
      <c r="JEE22" s="193"/>
      <c r="JEF22" s="193"/>
      <c r="JEG22" s="193"/>
      <c r="JEH22" s="193"/>
      <c r="JEI22" s="193"/>
      <c r="JEJ22" s="193"/>
      <c r="JEK22" s="193"/>
      <c r="JEL22" s="193"/>
      <c r="JEM22" s="193"/>
      <c r="JEN22" s="193"/>
      <c r="JEO22" s="193"/>
      <c r="JEP22" s="193"/>
      <c r="JEQ22" s="193"/>
      <c r="JER22" s="193"/>
      <c r="JES22" s="193"/>
      <c r="JET22" s="193"/>
      <c r="JEU22" s="193"/>
      <c r="JEV22" s="193"/>
      <c r="JEW22" s="193"/>
      <c r="JEX22" s="193"/>
      <c r="JEY22" s="193"/>
      <c r="JEZ22" s="193"/>
      <c r="JFA22" s="193"/>
      <c r="JFB22" s="193"/>
      <c r="JFC22" s="193"/>
      <c r="JFD22" s="193"/>
      <c r="JFE22" s="193"/>
      <c r="JFF22" s="193"/>
      <c r="JFG22" s="193"/>
      <c r="JFH22" s="193"/>
      <c r="JFI22" s="193"/>
      <c r="JFJ22" s="193"/>
      <c r="JFK22" s="193"/>
      <c r="JFL22" s="193"/>
      <c r="JFM22" s="193"/>
      <c r="JFN22" s="193"/>
      <c r="JFO22" s="193"/>
      <c r="JFP22" s="193"/>
      <c r="JFQ22" s="193"/>
      <c r="JFR22" s="193"/>
      <c r="JFS22" s="193"/>
      <c r="JFT22" s="193"/>
      <c r="JFU22" s="193"/>
      <c r="JFV22" s="193"/>
      <c r="JFW22" s="193"/>
      <c r="JFX22" s="193"/>
      <c r="JFY22" s="193"/>
      <c r="JFZ22" s="193"/>
      <c r="JGA22" s="193"/>
      <c r="JGB22" s="193"/>
      <c r="JGC22" s="193"/>
      <c r="JGD22" s="193"/>
      <c r="JGE22" s="193"/>
      <c r="JGF22" s="193"/>
      <c r="JGG22" s="193"/>
      <c r="JGH22" s="193"/>
      <c r="JGI22" s="193"/>
      <c r="JGJ22" s="193"/>
      <c r="JGK22" s="193"/>
      <c r="JGL22" s="193"/>
      <c r="JGM22" s="193"/>
      <c r="JGN22" s="193"/>
      <c r="JGO22" s="193"/>
      <c r="JGP22" s="193"/>
      <c r="JGQ22" s="193"/>
      <c r="JGR22" s="193"/>
      <c r="JGS22" s="193"/>
      <c r="JGT22" s="193"/>
      <c r="JGU22" s="193"/>
      <c r="JGV22" s="193"/>
      <c r="JGW22" s="193"/>
      <c r="JGX22" s="193"/>
      <c r="JGY22" s="193"/>
      <c r="JGZ22" s="193"/>
      <c r="JHA22" s="193"/>
      <c r="JHB22" s="193"/>
      <c r="JHC22" s="193"/>
      <c r="JHD22" s="193"/>
      <c r="JHE22" s="193"/>
      <c r="JHF22" s="193"/>
      <c r="JHG22" s="193"/>
      <c r="JHH22" s="193"/>
      <c r="JHI22" s="193"/>
      <c r="JHJ22" s="193"/>
      <c r="JHK22" s="193"/>
      <c r="JHL22" s="193"/>
      <c r="JHM22" s="193"/>
      <c r="JHN22" s="193"/>
      <c r="JHO22" s="193"/>
      <c r="JHP22" s="193"/>
      <c r="JHQ22" s="193"/>
      <c r="JHR22" s="193"/>
      <c r="JHS22" s="193"/>
      <c r="JHT22" s="193"/>
      <c r="JHU22" s="193"/>
      <c r="JHV22" s="193"/>
      <c r="JHW22" s="193"/>
      <c r="JHX22" s="193"/>
      <c r="JHY22" s="193"/>
      <c r="JHZ22" s="193"/>
      <c r="JIA22" s="193"/>
      <c r="JIB22" s="193"/>
      <c r="JIC22" s="193"/>
      <c r="JID22" s="193"/>
      <c r="JIE22" s="193"/>
      <c r="JIF22" s="193"/>
      <c r="JIG22" s="193"/>
      <c r="JIH22" s="193"/>
      <c r="JII22" s="193"/>
      <c r="JIJ22" s="193"/>
      <c r="JIK22" s="193"/>
      <c r="JIL22" s="193"/>
      <c r="JIM22" s="193"/>
      <c r="JIN22" s="193"/>
      <c r="JIO22" s="193"/>
      <c r="JIP22" s="193"/>
      <c r="JIQ22" s="193"/>
      <c r="JIR22" s="193"/>
      <c r="JIS22" s="193"/>
      <c r="JIT22" s="193"/>
      <c r="JIU22" s="193"/>
      <c r="JIV22" s="193"/>
      <c r="JIW22" s="193"/>
      <c r="JIX22" s="193"/>
      <c r="JIY22" s="193"/>
      <c r="JIZ22" s="193"/>
      <c r="JJA22" s="193"/>
      <c r="JJB22" s="193"/>
      <c r="JJC22" s="193"/>
      <c r="JJD22" s="193"/>
      <c r="JJE22" s="193"/>
      <c r="JJF22" s="193"/>
      <c r="JJG22" s="193"/>
      <c r="JJH22" s="193"/>
      <c r="JJI22" s="193"/>
      <c r="JJJ22" s="193"/>
      <c r="JJK22" s="193"/>
      <c r="JJL22" s="193"/>
      <c r="JJM22" s="193"/>
      <c r="JJN22" s="193"/>
      <c r="JJO22" s="193"/>
      <c r="JJP22" s="193"/>
      <c r="JJQ22" s="193"/>
      <c r="JJR22" s="193"/>
      <c r="JJS22" s="193"/>
      <c r="JJT22" s="193"/>
      <c r="JJU22" s="193"/>
      <c r="JJV22" s="193"/>
      <c r="JJW22" s="193"/>
      <c r="JJX22" s="193"/>
      <c r="JJY22" s="193"/>
      <c r="JJZ22" s="193"/>
      <c r="JKA22" s="193"/>
      <c r="JKB22" s="193"/>
      <c r="JKC22" s="193"/>
      <c r="JKD22" s="193"/>
      <c r="JKE22" s="193"/>
      <c r="JKF22" s="193"/>
      <c r="JKG22" s="193"/>
      <c r="JKH22" s="193"/>
      <c r="JKI22" s="193"/>
      <c r="JKJ22" s="193"/>
      <c r="JKK22" s="193"/>
      <c r="JKL22" s="193"/>
      <c r="JKM22" s="193"/>
      <c r="JKN22" s="193"/>
      <c r="JKO22" s="193"/>
      <c r="JKP22" s="193"/>
      <c r="JKQ22" s="193"/>
      <c r="JKR22" s="193"/>
      <c r="JKS22" s="193"/>
      <c r="JKT22" s="193"/>
      <c r="JKU22" s="193"/>
      <c r="JKV22" s="193"/>
      <c r="JKW22" s="193"/>
      <c r="JKX22" s="193"/>
      <c r="JKY22" s="193"/>
      <c r="JKZ22" s="193"/>
      <c r="JLA22" s="193"/>
      <c r="JLB22" s="193"/>
      <c r="JLC22" s="193"/>
      <c r="JLD22" s="193"/>
      <c r="JLE22" s="193"/>
      <c r="JLF22" s="193"/>
      <c r="JLG22" s="193"/>
      <c r="JLH22" s="193"/>
      <c r="JLI22" s="193"/>
      <c r="JLJ22" s="193"/>
      <c r="JLK22" s="193"/>
      <c r="JLL22" s="193"/>
      <c r="JLM22" s="193"/>
      <c r="JLN22" s="193"/>
      <c r="JLO22" s="193"/>
      <c r="JLP22" s="193"/>
      <c r="JLQ22" s="193"/>
      <c r="JLR22" s="193"/>
      <c r="JLS22" s="193"/>
      <c r="JLT22" s="193"/>
      <c r="JLU22" s="193"/>
      <c r="JLV22" s="193"/>
      <c r="JLW22" s="193"/>
      <c r="JLX22" s="193"/>
      <c r="JLY22" s="193"/>
      <c r="JLZ22" s="193"/>
      <c r="JMA22" s="193"/>
      <c r="JMB22" s="193"/>
      <c r="JMC22" s="193"/>
      <c r="JMD22" s="193"/>
      <c r="JME22" s="193"/>
      <c r="JMF22" s="193"/>
      <c r="JMG22" s="193"/>
      <c r="JMH22" s="193"/>
      <c r="JMI22" s="193"/>
      <c r="JMJ22" s="193"/>
      <c r="JMK22" s="193"/>
      <c r="JML22" s="193"/>
      <c r="JMM22" s="193"/>
      <c r="JMN22" s="193"/>
      <c r="JMO22" s="193"/>
      <c r="JMP22" s="193"/>
      <c r="JMQ22" s="193"/>
      <c r="JMR22" s="193"/>
      <c r="JMS22" s="193"/>
      <c r="JMT22" s="193"/>
      <c r="JMU22" s="193"/>
      <c r="JMV22" s="193"/>
      <c r="JMW22" s="193"/>
      <c r="JMX22" s="193"/>
      <c r="JMY22" s="193"/>
      <c r="JMZ22" s="193"/>
      <c r="JNA22" s="193"/>
      <c r="JNB22" s="193"/>
      <c r="JNC22" s="193"/>
      <c r="JND22" s="193"/>
      <c r="JNE22" s="193"/>
      <c r="JNF22" s="193"/>
      <c r="JNG22" s="193"/>
      <c r="JNH22" s="193"/>
      <c r="JNI22" s="193"/>
      <c r="JNJ22" s="193"/>
      <c r="JNK22" s="193"/>
      <c r="JNL22" s="193"/>
      <c r="JNM22" s="193"/>
      <c r="JNN22" s="193"/>
      <c r="JNO22" s="193"/>
      <c r="JNP22" s="193"/>
      <c r="JNQ22" s="193"/>
      <c r="JNR22" s="193"/>
      <c r="JNS22" s="193"/>
      <c r="JNT22" s="193"/>
      <c r="JNU22" s="193"/>
      <c r="JNV22" s="193"/>
      <c r="JNW22" s="193"/>
      <c r="JNX22" s="193"/>
      <c r="JNY22" s="193"/>
      <c r="JNZ22" s="193"/>
      <c r="JOA22" s="193"/>
      <c r="JOB22" s="193"/>
      <c r="JOC22" s="193"/>
      <c r="JOD22" s="193"/>
      <c r="JOE22" s="193"/>
      <c r="JOF22" s="193"/>
      <c r="JOG22" s="193"/>
      <c r="JOH22" s="193"/>
      <c r="JOI22" s="193"/>
      <c r="JOJ22" s="193"/>
      <c r="JOK22" s="193"/>
      <c r="JOL22" s="193"/>
      <c r="JOM22" s="193"/>
      <c r="JON22" s="193"/>
      <c r="JOO22" s="193"/>
      <c r="JOP22" s="193"/>
      <c r="JOQ22" s="193"/>
      <c r="JOR22" s="193"/>
      <c r="JOS22" s="193"/>
      <c r="JOT22" s="193"/>
      <c r="JOU22" s="193"/>
      <c r="JOV22" s="193"/>
      <c r="JOW22" s="193"/>
      <c r="JOX22" s="193"/>
      <c r="JOY22" s="193"/>
      <c r="JOZ22" s="193"/>
      <c r="JPA22" s="193"/>
      <c r="JPB22" s="193"/>
      <c r="JPC22" s="193"/>
      <c r="JPD22" s="193"/>
      <c r="JPE22" s="193"/>
      <c r="JPF22" s="193"/>
      <c r="JPG22" s="193"/>
      <c r="JPH22" s="193"/>
      <c r="JPI22" s="193"/>
      <c r="JPJ22" s="193"/>
      <c r="JPK22" s="193"/>
      <c r="JPL22" s="193"/>
      <c r="JPM22" s="193"/>
      <c r="JPN22" s="193"/>
      <c r="JPO22" s="193"/>
      <c r="JPP22" s="193"/>
      <c r="JPQ22" s="193"/>
      <c r="JPR22" s="193"/>
      <c r="JPS22" s="193"/>
      <c r="JPT22" s="193"/>
      <c r="JPU22" s="193"/>
      <c r="JPV22" s="193"/>
      <c r="JPW22" s="193"/>
      <c r="JPX22" s="193"/>
      <c r="JPY22" s="193"/>
      <c r="JPZ22" s="193"/>
      <c r="JQA22" s="193"/>
      <c r="JQB22" s="193"/>
      <c r="JQC22" s="193"/>
      <c r="JQD22" s="193"/>
      <c r="JQE22" s="193"/>
      <c r="JQF22" s="193"/>
      <c r="JQG22" s="193"/>
      <c r="JQH22" s="193"/>
      <c r="JQI22" s="193"/>
      <c r="JQJ22" s="193"/>
      <c r="JQK22" s="193"/>
      <c r="JQL22" s="193"/>
      <c r="JQM22" s="193"/>
      <c r="JQN22" s="193"/>
      <c r="JQO22" s="193"/>
      <c r="JQP22" s="193"/>
      <c r="JQQ22" s="193"/>
      <c r="JQR22" s="193"/>
      <c r="JQS22" s="193"/>
      <c r="JQT22" s="193"/>
      <c r="JQU22" s="193"/>
      <c r="JQV22" s="193"/>
      <c r="JQW22" s="193"/>
      <c r="JQX22" s="193"/>
      <c r="JQY22" s="193"/>
      <c r="JQZ22" s="193"/>
      <c r="JRA22" s="193"/>
      <c r="JRB22" s="193"/>
      <c r="JRC22" s="193"/>
      <c r="JRD22" s="193"/>
      <c r="JRE22" s="193"/>
      <c r="JRF22" s="193"/>
      <c r="JRG22" s="193"/>
      <c r="JRH22" s="193"/>
      <c r="JRI22" s="193"/>
      <c r="JRJ22" s="193"/>
      <c r="JRK22" s="193"/>
      <c r="JRL22" s="193"/>
      <c r="JRM22" s="193"/>
      <c r="JRN22" s="193"/>
      <c r="JRO22" s="193"/>
      <c r="JRP22" s="193"/>
      <c r="JRQ22" s="193"/>
      <c r="JRR22" s="193"/>
      <c r="JRS22" s="193"/>
      <c r="JRT22" s="193"/>
      <c r="JRU22" s="193"/>
      <c r="JRV22" s="193"/>
      <c r="JRW22" s="193"/>
      <c r="JRX22" s="193"/>
      <c r="JRY22" s="193"/>
      <c r="JRZ22" s="193"/>
      <c r="JSA22" s="193"/>
      <c r="JSB22" s="193"/>
      <c r="JSC22" s="193"/>
      <c r="JSD22" s="193"/>
      <c r="JSE22" s="193"/>
      <c r="JSF22" s="193"/>
      <c r="JSG22" s="193"/>
      <c r="JSH22" s="193"/>
      <c r="JSI22" s="193"/>
      <c r="JSJ22" s="193"/>
      <c r="JSK22" s="193"/>
      <c r="JSL22" s="193"/>
      <c r="JSM22" s="193"/>
      <c r="JSN22" s="193"/>
      <c r="JSO22" s="193"/>
      <c r="JSP22" s="193"/>
      <c r="JSQ22" s="193"/>
      <c r="JSR22" s="193"/>
      <c r="JSS22" s="193"/>
      <c r="JST22" s="193"/>
      <c r="JSU22" s="193"/>
      <c r="JSV22" s="193"/>
      <c r="JSW22" s="193"/>
      <c r="JSX22" s="193"/>
      <c r="JSY22" s="193"/>
      <c r="JSZ22" s="193"/>
      <c r="JTA22" s="193"/>
      <c r="JTB22" s="193"/>
      <c r="JTC22" s="193"/>
      <c r="JTD22" s="193"/>
      <c r="JTE22" s="193"/>
      <c r="JTF22" s="193"/>
      <c r="JTG22" s="193"/>
      <c r="JTH22" s="193"/>
      <c r="JTI22" s="193"/>
      <c r="JTJ22" s="193"/>
      <c r="JTK22" s="193"/>
      <c r="JTL22" s="193"/>
      <c r="JTM22" s="193"/>
      <c r="JTN22" s="193"/>
      <c r="JTO22" s="193"/>
      <c r="JTP22" s="193"/>
      <c r="JTQ22" s="193"/>
      <c r="JTR22" s="193"/>
      <c r="JTS22" s="193"/>
      <c r="JTT22" s="193"/>
      <c r="JTU22" s="193"/>
      <c r="JTV22" s="193"/>
      <c r="JTW22" s="193"/>
      <c r="JTX22" s="193"/>
      <c r="JTY22" s="193"/>
      <c r="JTZ22" s="193"/>
      <c r="JUA22" s="193"/>
      <c r="JUB22" s="193"/>
      <c r="JUC22" s="193"/>
      <c r="JUD22" s="193"/>
      <c r="JUE22" s="193"/>
      <c r="JUF22" s="193"/>
      <c r="JUG22" s="193"/>
      <c r="JUH22" s="193"/>
      <c r="JUI22" s="193"/>
      <c r="JUJ22" s="193"/>
      <c r="JUK22" s="193"/>
      <c r="JUL22" s="193"/>
      <c r="JUM22" s="193"/>
      <c r="JUN22" s="193"/>
      <c r="JUO22" s="193"/>
      <c r="JUP22" s="193"/>
      <c r="JUQ22" s="193"/>
      <c r="JUR22" s="193"/>
      <c r="JUS22" s="193"/>
      <c r="JUT22" s="193"/>
      <c r="JUU22" s="193"/>
      <c r="JUV22" s="193"/>
      <c r="JUW22" s="193"/>
      <c r="JUX22" s="193"/>
      <c r="JUY22" s="193"/>
      <c r="JUZ22" s="193"/>
      <c r="JVA22" s="193"/>
      <c r="JVB22" s="193"/>
      <c r="JVC22" s="193"/>
      <c r="JVD22" s="193"/>
      <c r="JVE22" s="193"/>
      <c r="JVF22" s="193"/>
      <c r="JVG22" s="193"/>
      <c r="JVH22" s="193"/>
      <c r="JVI22" s="193"/>
      <c r="JVJ22" s="193"/>
      <c r="JVK22" s="193"/>
      <c r="JVL22" s="193"/>
      <c r="JVM22" s="193"/>
      <c r="JVN22" s="193"/>
      <c r="JVO22" s="193"/>
      <c r="JVP22" s="193"/>
      <c r="JVQ22" s="193"/>
      <c r="JVR22" s="193"/>
      <c r="JVS22" s="193"/>
      <c r="JVT22" s="193"/>
      <c r="JVU22" s="193"/>
      <c r="JVV22" s="193"/>
      <c r="JVW22" s="193"/>
      <c r="JVX22" s="193"/>
      <c r="JVY22" s="193"/>
      <c r="JVZ22" s="193"/>
      <c r="JWA22" s="193"/>
      <c r="JWB22" s="193"/>
      <c r="JWC22" s="193"/>
      <c r="JWD22" s="193"/>
      <c r="JWE22" s="193"/>
      <c r="JWF22" s="193"/>
      <c r="JWG22" s="193"/>
      <c r="JWH22" s="193"/>
      <c r="JWI22" s="193"/>
      <c r="JWJ22" s="193"/>
      <c r="JWK22" s="193"/>
      <c r="JWL22" s="193"/>
      <c r="JWM22" s="193"/>
      <c r="JWN22" s="193"/>
      <c r="JWO22" s="193"/>
      <c r="JWP22" s="193"/>
      <c r="JWQ22" s="193"/>
      <c r="JWR22" s="193"/>
      <c r="JWS22" s="193"/>
      <c r="JWT22" s="193"/>
      <c r="JWU22" s="193"/>
      <c r="JWV22" s="193"/>
      <c r="JWW22" s="193"/>
      <c r="JWX22" s="193"/>
      <c r="JWY22" s="193"/>
      <c r="JWZ22" s="193"/>
      <c r="JXA22" s="193"/>
      <c r="JXB22" s="193"/>
      <c r="JXC22" s="193"/>
      <c r="JXD22" s="193"/>
      <c r="JXE22" s="193"/>
      <c r="JXF22" s="193"/>
      <c r="JXG22" s="193"/>
      <c r="JXH22" s="193"/>
      <c r="JXI22" s="193"/>
      <c r="JXJ22" s="193"/>
      <c r="JXK22" s="193"/>
      <c r="JXL22" s="193"/>
      <c r="JXM22" s="193"/>
      <c r="JXN22" s="193"/>
      <c r="JXO22" s="193"/>
      <c r="JXP22" s="193"/>
      <c r="JXQ22" s="193"/>
      <c r="JXR22" s="193"/>
      <c r="JXS22" s="193"/>
      <c r="JXT22" s="193"/>
      <c r="JXU22" s="193"/>
      <c r="JXV22" s="193"/>
      <c r="JXW22" s="193"/>
      <c r="JXX22" s="193"/>
      <c r="JXY22" s="193"/>
      <c r="JXZ22" s="193"/>
      <c r="JYA22" s="193"/>
      <c r="JYB22" s="193"/>
      <c r="JYC22" s="193"/>
      <c r="JYD22" s="193"/>
      <c r="JYE22" s="193"/>
      <c r="JYF22" s="193"/>
      <c r="JYG22" s="193"/>
      <c r="JYH22" s="193"/>
      <c r="JYI22" s="193"/>
      <c r="JYJ22" s="193"/>
      <c r="JYK22" s="193"/>
      <c r="JYL22" s="193"/>
      <c r="JYM22" s="193"/>
      <c r="JYN22" s="193"/>
      <c r="JYO22" s="193"/>
      <c r="JYP22" s="193"/>
      <c r="JYQ22" s="193"/>
      <c r="JYR22" s="193"/>
      <c r="JYS22" s="193"/>
      <c r="JYT22" s="193"/>
      <c r="JYU22" s="193"/>
      <c r="JYV22" s="193"/>
      <c r="JYW22" s="193"/>
      <c r="JYX22" s="193"/>
      <c r="JYY22" s="193"/>
      <c r="JYZ22" s="193"/>
      <c r="JZA22" s="193"/>
      <c r="JZB22" s="193"/>
      <c r="JZC22" s="193"/>
      <c r="JZD22" s="193"/>
      <c r="JZE22" s="193"/>
      <c r="JZF22" s="193"/>
      <c r="JZG22" s="193"/>
      <c r="JZH22" s="193"/>
      <c r="JZI22" s="193"/>
      <c r="JZJ22" s="193"/>
      <c r="JZK22" s="193"/>
      <c r="JZL22" s="193"/>
      <c r="JZM22" s="193"/>
      <c r="JZN22" s="193"/>
      <c r="JZO22" s="193"/>
      <c r="JZP22" s="193"/>
      <c r="JZQ22" s="193"/>
      <c r="JZR22" s="193"/>
      <c r="JZS22" s="193"/>
      <c r="JZT22" s="193"/>
      <c r="JZU22" s="193"/>
      <c r="JZV22" s="193"/>
      <c r="JZW22" s="193"/>
      <c r="JZX22" s="193"/>
      <c r="JZY22" s="193"/>
      <c r="JZZ22" s="193"/>
      <c r="KAA22" s="193"/>
      <c r="KAB22" s="193"/>
      <c r="KAC22" s="193"/>
      <c r="KAD22" s="193"/>
      <c r="KAE22" s="193"/>
      <c r="KAF22" s="193"/>
      <c r="KAG22" s="193"/>
      <c r="KAH22" s="193"/>
      <c r="KAI22" s="193"/>
      <c r="KAJ22" s="193"/>
      <c r="KAK22" s="193"/>
      <c r="KAL22" s="193"/>
      <c r="KAM22" s="193"/>
      <c r="KAN22" s="193"/>
      <c r="KAO22" s="193"/>
      <c r="KAP22" s="193"/>
      <c r="KAQ22" s="193"/>
      <c r="KAR22" s="193"/>
      <c r="KAS22" s="193"/>
      <c r="KAT22" s="193"/>
      <c r="KAU22" s="193"/>
      <c r="KAV22" s="193"/>
      <c r="KAW22" s="193"/>
      <c r="KAX22" s="193"/>
      <c r="KAY22" s="193"/>
      <c r="KAZ22" s="193"/>
      <c r="KBA22" s="193"/>
      <c r="KBB22" s="193"/>
      <c r="KBC22" s="193"/>
      <c r="KBD22" s="193"/>
      <c r="KBE22" s="193"/>
      <c r="KBF22" s="193"/>
      <c r="KBG22" s="193"/>
      <c r="KBH22" s="193"/>
      <c r="KBI22" s="193"/>
      <c r="KBJ22" s="193"/>
      <c r="KBK22" s="193"/>
      <c r="KBL22" s="193"/>
      <c r="KBM22" s="193"/>
      <c r="KBN22" s="193"/>
      <c r="KBO22" s="193"/>
      <c r="KBP22" s="193"/>
      <c r="KBQ22" s="193"/>
      <c r="KBR22" s="193"/>
      <c r="KBS22" s="193"/>
      <c r="KBT22" s="193"/>
      <c r="KBU22" s="193"/>
      <c r="KBV22" s="193"/>
      <c r="KBW22" s="193"/>
      <c r="KBX22" s="193"/>
      <c r="KBY22" s="193"/>
      <c r="KBZ22" s="193"/>
      <c r="KCA22" s="193"/>
      <c r="KCB22" s="193"/>
      <c r="KCC22" s="193"/>
      <c r="KCD22" s="193"/>
      <c r="KCE22" s="193"/>
      <c r="KCF22" s="193"/>
      <c r="KCG22" s="193"/>
      <c r="KCH22" s="193"/>
      <c r="KCI22" s="193"/>
      <c r="KCJ22" s="193"/>
      <c r="KCK22" s="193"/>
      <c r="KCL22" s="193"/>
      <c r="KCM22" s="193"/>
      <c r="KCN22" s="193"/>
      <c r="KCO22" s="193"/>
      <c r="KCP22" s="193"/>
      <c r="KCQ22" s="193"/>
      <c r="KCR22" s="193"/>
      <c r="KCS22" s="193"/>
      <c r="KCT22" s="193"/>
      <c r="KCU22" s="193"/>
      <c r="KCV22" s="193"/>
      <c r="KCW22" s="193"/>
      <c r="KCX22" s="193"/>
      <c r="KCY22" s="193"/>
      <c r="KCZ22" s="193"/>
      <c r="KDA22" s="193"/>
      <c r="KDB22" s="193"/>
      <c r="KDC22" s="193"/>
      <c r="KDD22" s="193"/>
      <c r="KDE22" s="193"/>
      <c r="KDF22" s="193"/>
      <c r="KDG22" s="193"/>
      <c r="KDH22" s="193"/>
      <c r="KDI22" s="193"/>
      <c r="KDJ22" s="193"/>
      <c r="KDK22" s="193"/>
      <c r="KDL22" s="193"/>
      <c r="KDM22" s="193"/>
      <c r="KDN22" s="193"/>
      <c r="KDO22" s="193"/>
      <c r="KDP22" s="193"/>
      <c r="KDQ22" s="193"/>
      <c r="KDR22" s="193"/>
      <c r="KDS22" s="193"/>
      <c r="KDT22" s="193"/>
      <c r="KDU22" s="193"/>
      <c r="KDV22" s="193"/>
      <c r="KDW22" s="193"/>
      <c r="KDX22" s="193"/>
      <c r="KDY22" s="193"/>
      <c r="KDZ22" s="193"/>
      <c r="KEA22" s="193"/>
      <c r="KEB22" s="193"/>
      <c r="KEC22" s="193"/>
      <c r="KED22" s="193"/>
      <c r="KEE22" s="193"/>
      <c r="KEF22" s="193"/>
      <c r="KEG22" s="193"/>
      <c r="KEH22" s="193"/>
      <c r="KEI22" s="193"/>
      <c r="KEJ22" s="193"/>
      <c r="KEK22" s="193"/>
      <c r="KEL22" s="193"/>
      <c r="KEM22" s="193"/>
      <c r="KEN22" s="193"/>
      <c r="KEO22" s="193"/>
      <c r="KEP22" s="193"/>
      <c r="KEQ22" s="193"/>
      <c r="KER22" s="193"/>
      <c r="KES22" s="193"/>
      <c r="KET22" s="193"/>
      <c r="KEU22" s="193"/>
      <c r="KEV22" s="193"/>
      <c r="KEW22" s="193"/>
      <c r="KEX22" s="193"/>
      <c r="KEY22" s="193"/>
      <c r="KEZ22" s="193"/>
      <c r="KFA22" s="193"/>
      <c r="KFB22" s="193"/>
      <c r="KFC22" s="193"/>
      <c r="KFD22" s="193"/>
      <c r="KFE22" s="193"/>
      <c r="KFF22" s="193"/>
      <c r="KFG22" s="193"/>
      <c r="KFH22" s="193"/>
      <c r="KFI22" s="193"/>
      <c r="KFJ22" s="193"/>
      <c r="KFK22" s="193"/>
      <c r="KFL22" s="193"/>
      <c r="KFM22" s="193"/>
      <c r="KFN22" s="193"/>
      <c r="KFO22" s="193"/>
      <c r="KFP22" s="193"/>
      <c r="KFQ22" s="193"/>
      <c r="KFR22" s="193"/>
      <c r="KFS22" s="193"/>
      <c r="KFT22" s="193"/>
      <c r="KFU22" s="193"/>
      <c r="KFV22" s="193"/>
      <c r="KFW22" s="193"/>
      <c r="KFX22" s="193"/>
      <c r="KFY22" s="193"/>
      <c r="KFZ22" s="193"/>
      <c r="KGA22" s="193"/>
      <c r="KGB22" s="193"/>
      <c r="KGC22" s="193"/>
      <c r="KGD22" s="193"/>
      <c r="KGE22" s="193"/>
      <c r="KGF22" s="193"/>
      <c r="KGG22" s="193"/>
      <c r="KGH22" s="193"/>
      <c r="KGI22" s="193"/>
      <c r="KGJ22" s="193"/>
      <c r="KGK22" s="193"/>
      <c r="KGL22" s="193"/>
      <c r="KGM22" s="193"/>
      <c r="KGN22" s="193"/>
      <c r="KGO22" s="193"/>
      <c r="KGP22" s="193"/>
      <c r="KGQ22" s="193"/>
      <c r="KGR22" s="193"/>
      <c r="KGS22" s="193"/>
      <c r="KGT22" s="193"/>
      <c r="KGU22" s="193"/>
      <c r="KGV22" s="193"/>
      <c r="KGW22" s="193"/>
      <c r="KGX22" s="193"/>
      <c r="KGY22" s="193"/>
      <c r="KGZ22" s="193"/>
      <c r="KHA22" s="193"/>
      <c r="KHB22" s="193"/>
      <c r="KHC22" s="193"/>
      <c r="KHD22" s="193"/>
      <c r="KHE22" s="193"/>
      <c r="KHF22" s="193"/>
      <c r="KHG22" s="193"/>
      <c r="KHH22" s="193"/>
      <c r="KHI22" s="193"/>
      <c r="KHJ22" s="193"/>
      <c r="KHK22" s="193"/>
      <c r="KHL22" s="193"/>
      <c r="KHM22" s="193"/>
      <c r="KHN22" s="193"/>
      <c r="KHO22" s="193"/>
      <c r="KHP22" s="193"/>
      <c r="KHQ22" s="193"/>
      <c r="KHR22" s="193"/>
      <c r="KHS22" s="193"/>
      <c r="KHT22" s="193"/>
      <c r="KHU22" s="193"/>
      <c r="KHV22" s="193"/>
      <c r="KHW22" s="193"/>
      <c r="KHX22" s="193"/>
      <c r="KHY22" s="193"/>
      <c r="KHZ22" s="193"/>
      <c r="KIA22" s="193"/>
      <c r="KIB22" s="193"/>
      <c r="KIC22" s="193"/>
      <c r="KID22" s="193"/>
      <c r="KIE22" s="193"/>
      <c r="KIF22" s="193"/>
      <c r="KIG22" s="193"/>
      <c r="KIH22" s="193"/>
      <c r="KII22" s="193"/>
      <c r="KIJ22" s="193"/>
      <c r="KIK22" s="193"/>
      <c r="KIL22" s="193"/>
      <c r="KIM22" s="193"/>
      <c r="KIN22" s="193"/>
      <c r="KIO22" s="193"/>
      <c r="KIP22" s="193"/>
      <c r="KIQ22" s="193"/>
      <c r="KIR22" s="193"/>
      <c r="KIS22" s="193"/>
      <c r="KIT22" s="193"/>
      <c r="KIU22" s="193"/>
      <c r="KIV22" s="193"/>
      <c r="KIW22" s="193"/>
      <c r="KIX22" s="193"/>
      <c r="KIY22" s="193"/>
      <c r="KIZ22" s="193"/>
      <c r="KJA22" s="193"/>
      <c r="KJB22" s="193"/>
      <c r="KJC22" s="193"/>
      <c r="KJD22" s="193"/>
      <c r="KJE22" s="193"/>
      <c r="KJF22" s="193"/>
      <c r="KJG22" s="193"/>
      <c r="KJH22" s="193"/>
      <c r="KJI22" s="193"/>
      <c r="KJJ22" s="193"/>
      <c r="KJK22" s="193"/>
      <c r="KJL22" s="193"/>
      <c r="KJM22" s="193"/>
      <c r="KJN22" s="193"/>
      <c r="KJO22" s="193"/>
      <c r="KJP22" s="193"/>
      <c r="KJQ22" s="193"/>
      <c r="KJR22" s="193"/>
      <c r="KJS22" s="193"/>
      <c r="KJT22" s="193"/>
      <c r="KJU22" s="193"/>
      <c r="KJV22" s="193"/>
      <c r="KJW22" s="193"/>
      <c r="KJX22" s="193"/>
      <c r="KJY22" s="193"/>
      <c r="KJZ22" s="193"/>
      <c r="KKA22" s="193"/>
      <c r="KKB22" s="193"/>
      <c r="KKC22" s="193"/>
      <c r="KKD22" s="193"/>
      <c r="KKE22" s="193"/>
      <c r="KKF22" s="193"/>
      <c r="KKG22" s="193"/>
      <c r="KKH22" s="193"/>
      <c r="KKI22" s="193"/>
      <c r="KKJ22" s="193"/>
      <c r="KKK22" s="193"/>
      <c r="KKL22" s="193"/>
      <c r="KKM22" s="193"/>
      <c r="KKN22" s="193"/>
      <c r="KKO22" s="193"/>
      <c r="KKP22" s="193"/>
      <c r="KKQ22" s="193"/>
      <c r="KKR22" s="193"/>
      <c r="KKS22" s="193"/>
      <c r="KKT22" s="193"/>
      <c r="KKU22" s="193"/>
      <c r="KKV22" s="193"/>
      <c r="KKW22" s="193"/>
      <c r="KKX22" s="193"/>
      <c r="KKY22" s="193"/>
      <c r="KKZ22" s="193"/>
      <c r="KLA22" s="193"/>
      <c r="KLB22" s="193"/>
      <c r="KLC22" s="193"/>
      <c r="KLD22" s="193"/>
      <c r="KLE22" s="193"/>
      <c r="KLF22" s="193"/>
      <c r="KLG22" s="193"/>
      <c r="KLH22" s="193"/>
      <c r="KLI22" s="193"/>
      <c r="KLJ22" s="193"/>
      <c r="KLK22" s="193"/>
      <c r="KLL22" s="193"/>
      <c r="KLM22" s="193"/>
      <c r="KLN22" s="193"/>
      <c r="KLO22" s="193"/>
      <c r="KLP22" s="193"/>
      <c r="KLQ22" s="193"/>
      <c r="KLR22" s="193"/>
      <c r="KLS22" s="193"/>
      <c r="KLT22" s="193"/>
      <c r="KLU22" s="193"/>
      <c r="KLV22" s="193"/>
      <c r="KLW22" s="193"/>
      <c r="KLX22" s="193"/>
      <c r="KLY22" s="193"/>
      <c r="KLZ22" s="193"/>
      <c r="KMA22" s="193"/>
      <c r="KMB22" s="193"/>
      <c r="KMC22" s="193"/>
      <c r="KMD22" s="193"/>
      <c r="KME22" s="193"/>
      <c r="KMF22" s="193"/>
      <c r="KMG22" s="193"/>
      <c r="KMH22" s="193"/>
      <c r="KMI22" s="193"/>
      <c r="KMJ22" s="193"/>
      <c r="KMK22" s="193"/>
      <c r="KML22" s="193"/>
      <c r="KMM22" s="193"/>
      <c r="KMN22" s="193"/>
      <c r="KMO22" s="193"/>
      <c r="KMP22" s="193"/>
      <c r="KMQ22" s="193"/>
      <c r="KMR22" s="193"/>
      <c r="KMS22" s="193"/>
      <c r="KMT22" s="193"/>
      <c r="KMU22" s="193"/>
      <c r="KMV22" s="193"/>
      <c r="KMW22" s="193"/>
      <c r="KMX22" s="193"/>
      <c r="KMY22" s="193"/>
      <c r="KMZ22" s="193"/>
      <c r="KNA22" s="193"/>
      <c r="KNB22" s="193"/>
      <c r="KNC22" s="193"/>
      <c r="KND22" s="193"/>
      <c r="KNE22" s="193"/>
      <c r="KNF22" s="193"/>
      <c r="KNG22" s="193"/>
      <c r="KNH22" s="193"/>
      <c r="KNI22" s="193"/>
      <c r="KNJ22" s="193"/>
      <c r="KNK22" s="193"/>
      <c r="KNL22" s="193"/>
      <c r="KNM22" s="193"/>
      <c r="KNN22" s="193"/>
      <c r="KNO22" s="193"/>
      <c r="KNP22" s="193"/>
      <c r="KNQ22" s="193"/>
      <c r="KNR22" s="193"/>
      <c r="KNS22" s="193"/>
      <c r="KNT22" s="193"/>
      <c r="KNU22" s="193"/>
      <c r="KNV22" s="193"/>
      <c r="KNW22" s="193"/>
      <c r="KNX22" s="193"/>
      <c r="KNY22" s="193"/>
      <c r="KNZ22" s="193"/>
      <c r="KOA22" s="193"/>
      <c r="KOB22" s="193"/>
      <c r="KOC22" s="193"/>
      <c r="KOD22" s="193"/>
      <c r="KOE22" s="193"/>
      <c r="KOF22" s="193"/>
      <c r="KOG22" s="193"/>
      <c r="KOH22" s="193"/>
      <c r="KOI22" s="193"/>
      <c r="KOJ22" s="193"/>
      <c r="KOK22" s="193"/>
      <c r="KOL22" s="193"/>
      <c r="KOM22" s="193"/>
      <c r="KON22" s="193"/>
      <c r="KOO22" s="193"/>
      <c r="KOP22" s="193"/>
      <c r="KOQ22" s="193"/>
      <c r="KOR22" s="193"/>
      <c r="KOS22" s="193"/>
      <c r="KOT22" s="193"/>
      <c r="KOU22" s="193"/>
      <c r="KOV22" s="193"/>
      <c r="KOW22" s="193"/>
      <c r="KOX22" s="193"/>
      <c r="KOY22" s="193"/>
      <c r="KOZ22" s="193"/>
      <c r="KPA22" s="193"/>
      <c r="KPB22" s="193"/>
      <c r="KPC22" s="193"/>
      <c r="KPD22" s="193"/>
      <c r="KPE22" s="193"/>
      <c r="KPF22" s="193"/>
      <c r="KPG22" s="193"/>
      <c r="KPH22" s="193"/>
      <c r="KPI22" s="193"/>
      <c r="KPJ22" s="193"/>
      <c r="KPK22" s="193"/>
      <c r="KPL22" s="193"/>
      <c r="KPM22" s="193"/>
      <c r="KPN22" s="193"/>
      <c r="KPO22" s="193"/>
      <c r="KPP22" s="193"/>
      <c r="KPQ22" s="193"/>
      <c r="KPR22" s="193"/>
      <c r="KPS22" s="193"/>
      <c r="KPT22" s="193"/>
      <c r="KPU22" s="193"/>
      <c r="KPV22" s="193"/>
      <c r="KPW22" s="193"/>
      <c r="KPX22" s="193"/>
      <c r="KPY22" s="193"/>
      <c r="KPZ22" s="193"/>
      <c r="KQA22" s="193"/>
      <c r="KQB22" s="193"/>
      <c r="KQC22" s="193"/>
      <c r="KQD22" s="193"/>
      <c r="KQE22" s="193"/>
      <c r="KQF22" s="193"/>
      <c r="KQG22" s="193"/>
      <c r="KQH22" s="193"/>
      <c r="KQI22" s="193"/>
      <c r="KQJ22" s="193"/>
      <c r="KQK22" s="193"/>
      <c r="KQL22" s="193"/>
      <c r="KQM22" s="193"/>
      <c r="KQN22" s="193"/>
      <c r="KQO22" s="193"/>
      <c r="KQP22" s="193"/>
      <c r="KQQ22" s="193"/>
      <c r="KQR22" s="193"/>
      <c r="KQS22" s="193"/>
      <c r="KQT22" s="193"/>
      <c r="KQU22" s="193"/>
      <c r="KQV22" s="193"/>
      <c r="KQW22" s="193"/>
      <c r="KQX22" s="193"/>
      <c r="KQY22" s="193"/>
      <c r="KQZ22" s="193"/>
      <c r="KRA22" s="193"/>
      <c r="KRB22" s="193"/>
      <c r="KRC22" s="193"/>
      <c r="KRD22" s="193"/>
      <c r="KRE22" s="193"/>
      <c r="KRF22" s="193"/>
      <c r="KRG22" s="193"/>
      <c r="KRH22" s="193"/>
      <c r="KRI22" s="193"/>
      <c r="KRJ22" s="193"/>
      <c r="KRK22" s="193"/>
      <c r="KRL22" s="193"/>
      <c r="KRM22" s="193"/>
      <c r="KRN22" s="193"/>
      <c r="KRO22" s="193"/>
      <c r="KRP22" s="193"/>
      <c r="KRQ22" s="193"/>
      <c r="KRR22" s="193"/>
      <c r="KRS22" s="193"/>
      <c r="KRT22" s="193"/>
      <c r="KRU22" s="193"/>
      <c r="KRV22" s="193"/>
      <c r="KRW22" s="193"/>
      <c r="KRX22" s="193"/>
      <c r="KRY22" s="193"/>
      <c r="KRZ22" s="193"/>
      <c r="KSA22" s="193"/>
      <c r="KSB22" s="193"/>
      <c r="KSC22" s="193"/>
      <c r="KSD22" s="193"/>
      <c r="KSE22" s="193"/>
      <c r="KSF22" s="193"/>
      <c r="KSG22" s="193"/>
      <c r="KSH22" s="193"/>
      <c r="KSI22" s="193"/>
      <c r="KSJ22" s="193"/>
      <c r="KSK22" s="193"/>
      <c r="KSL22" s="193"/>
      <c r="KSM22" s="193"/>
      <c r="KSN22" s="193"/>
      <c r="KSO22" s="193"/>
      <c r="KSP22" s="193"/>
      <c r="KSQ22" s="193"/>
      <c r="KSR22" s="193"/>
      <c r="KSS22" s="193"/>
      <c r="KST22" s="193"/>
      <c r="KSU22" s="193"/>
      <c r="KSV22" s="193"/>
      <c r="KSW22" s="193"/>
      <c r="KSX22" s="193"/>
      <c r="KSY22" s="193"/>
      <c r="KSZ22" s="193"/>
      <c r="KTA22" s="193"/>
      <c r="KTB22" s="193"/>
      <c r="KTC22" s="193"/>
      <c r="KTD22" s="193"/>
      <c r="KTE22" s="193"/>
      <c r="KTF22" s="193"/>
      <c r="KTG22" s="193"/>
      <c r="KTH22" s="193"/>
      <c r="KTI22" s="193"/>
      <c r="KTJ22" s="193"/>
      <c r="KTK22" s="193"/>
      <c r="KTL22" s="193"/>
      <c r="KTM22" s="193"/>
      <c r="KTN22" s="193"/>
      <c r="KTO22" s="193"/>
      <c r="KTP22" s="193"/>
      <c r="KTQ22" s="193"/>
      <c r="KTR22" s="193"/>
      <c r="KTS22" s="193"/>
      <c r="KTT22" s="193"/>
      <c r="KTU22" s="193"/>
      <c r="KTV22" s="193"/>
      <c r="KTW22" s="193"/>
      <c r="KTX22" s="193"/>
      <c r="KTY22" s="193"/>
      <c r="KTZ22" s="193"/>
      <c r="KUA22" s="193"/>
      <c r="KUB22" s="193"/>
      <c r="KUC22" s="193"/>
      <c r="KUD22" s="193"/>
      <c r="KUE22" s="193"/>
      <c r="KUF22" s="193"/>
      <c r="KUG22" s="193"/>
      <c r="KUH22" s="193"/>
      <c r="KUI22" s="193"/>
      <c r="KUJ22" s="193"/>
      <c r="KUK22" s="193"/>
      <c r="KUL22" s="193"/>
      <c r="KUM22" s="193"/>
      <c r="KUN22" s="193"/>
      <c r="KUO22" s="193"/>
      <c r="KUP22" s="193"/>
      <c r="KUQ22" s="193"/>
      <c r="KUR22" s="193"/>
      <c r="KUS22" s="193"/>
      <c r="KUT22" s="193"/>
      <c r="KUU22" s="193"/>
      <c r="KUV22" s="193"/>
      <c r="KUW22" s="193"/>
      <c r="KUX22" s="193"/>
      <c r="KUY22" s="193"/>
      <c r="KUZ22" s="193"/>
      <c r="KVA22" s="193"/>
      <c r="KVB22" s="193"/>
      <c r="KVC22" s="193"/>
      <c r="KVD22" s="193"/>
      <c r="KVE22" s="193"/>
      <c r="KVF22" s="193"/>
      <c r="KVG22" s="193"/>
      <c r="KVH22" s="193"/>
      <c r="KVI22" s="193"/>
      <c r="KVJ22" s="193"/>
      <c r="KVK22" s="193"/>
      <c r="KVL22" s="193"/>
      <c r="KVM22" s="193"/>
      <c r="KVN22" s="193"/>
      <c r="KVO22" s="193"/>
      <c r="KVP22" s="193"/>
      <c r="KVQ22" s="193"/>
      <c r="KVR22" s="193"/>
      <c r="KVS22" s="193"/>
      <c r="KVT22" s="193"/>
      <c r="KVU22" s="193"/>
      <c r="KVV22" s="193"/>
      <c r="KVW22" s="193"/>
      <c r="KVX22" s="193"/>
      <c r="KVY22" s="193"/>
      <c r="KVZ22" s="193"/>
      <c r="KWA22" s="193"/>
      <c r="KWB22" s="193"/>
      <c r="KWC22" s="193"/>
      <c r="KWD22" s="193"/>
      <c r="KWE22" s="193"/>
      <c r="KWF22" s="193"/>
      <c r="KWG22" s="193"/>
      <c r="KWH22" s="193"/>
      <c r="KWI22" s="193"/>
      <c r="KWJ22" s="193"/>
      <c r="KWK22" s="193"/>
      <c r="KWL22" s="193"/>
      <c r="KWM22" s="193"/>
      <c r="KWN22" s="193"/>
      <c r="KWO22" s="193"/>
      <c r="KWP22" s="193"/>
      <c r="KWQ22" s="193"/>
      <c r="KWR22" s="193"/>
      <c r="KWS22" s="193"/>
      <c r="KWT22" s="193"/>
      <c r="KWU22" s="193"/>
      <c r="KWV22" s="193"/>
      <c r="KWW22" s="193"/>
      <c r="KWX22" s="193"/>
      <c r="KWY22" s="193"/>
      <c r="KWZ22" s="193"/>
      <c r="KXA22" s="193"/>
      <c r="KXB22" s="193"/>
      <c r="KXC22" s="193"/>
      <c r="KXD22" s="193"/>
      <c r="KXE22" s="193"/>
      <c r="KXF22" s="193"/>
      <c r="KXG22" s="193"/>
      <c r="KXH22" s="193"/>
      <c r="KXI22" s="193"/>
      <c r="KXJ22" s="193"/>
      <c r="KXK22" s="193"/>
      <c r="KXL22" s="193"/>
      <c r="KXM22" s="193"/>
      <c r="KXN22" s="193"/>
      <c r="KXO22" s="193"/>
      <c r="KXP22" s="193"/>
      <c r="KXQ22" s="193"/>
      <c r="KXR22" s="193"/>
      <c r="KXS22" s="193"/>
      <c r="KXT22" s="193"/>
      <c r="KXU22" s="193"/>
      <c r="KXV22" s="193"/>
      <c r="KXW22" s="193"/>
      <c r="KXX22" s="193"/>
      <c r="KXY22" s="193"/>
      <c r="KXZ22" s="193"/>
      <c r="KYA22" s="193"/>
      <c r="KYB22" s="193"/>
      <c r="KYC22" s="193"/>
      <c r="KYD22" s="193"/>
      <c r="KYE22" s="193"/>
      <c r="KYF22" s="193"/>
      <c r="KYG22" s="193"/>
      <c r="KYH22" s="193"/>
      <c r="KYI22" s="193"/>
      <c r="KYJ22" s="193"/>
      <c r="KYK22" s="193"/>
      <c r="KYL22" s="193"/>
      <c r="KYM22" s="193"/>
      <c r="KYN22" s="193"/>
      <c r="KYO22" s="193"/>
      <c r="KYP22" s="193"/>
      <c r="KYQ22" s="193"/>
      <c r="KYR22" s="193"/>
      <c r="KYS22" s="193"/>
      <c r="KYT22" s="193"/>
      <c r="KYU22" s="193"/>
      <c r="KYV22" s="193"/>
      <c r="KYW22" s="193"/>
      <c r="KYX22" s="193"/>
      <c r="KYY22" s="193"/>
      <c r="KYZ22" s="193"/>
      <c r="KZA22" s="193"/>
      <c r="KZB22" s="193"/>
      <c r="KZC22" s="193"/>
      <c r="KZD22" s="193"/>
      <c r="KZE22" s="193"/>
      <c r="KZF22" s="193"/>
      <c r="KZG22" s="193"/>
      <c r="KZH22" s="193"/>
      <c r="KZI22" s="193"/>
      <c r="KZJ22" s="193"/>
      <c r="KZK22" s="193"/>
      <c r="KZL22" s="193"/>
      <c r="KZM22" s="193"/>
      <c r="KZN22" s="193"/>
      <c r="KZO22" s="193"/>
      <c r="KZP22" s="193"/>
      <c r="KZQ22" s="193"/>
      <c r="KZR22" s="193"/>
      <c r="KZS22" s="193"/>
      <c r="KZT22" s="193"/>
      <c r="KZU22" s="193"/>
      <c r="KZV22" s="193"/>
      <c r="KZW22" s="193"/>
      <c r="KZX22" s="193"/>
      <c r="KZY22" s="193"/>
      <c r="KZZ22" s="193"/>
      <c r="LAA22" s="193"/>
      <c r="LAB22" s="193"/>
      <c r="LAC22" s="193"/>
      <c r="LAD22" s="193"/>
      <c r="LAE22" s="193"/>
      <c r="LAF22" s="193"/>
      <c r="LAG22" s="193"/>
      <c r="LAH22" s="193"/>
      <c r="LAI22" s="193"/>
      <c r="LAJ22" s="193"/>
      <c r="LAK22" s="193"/>
      <c r="LAL22" s="193"/>
      <c r="LAM22" s="193"/>
      <c r="LAN22" s="193"/>
      <c r="LAO22" s="193"/>
      <c r="LAP22" s="193"/>
      <c r="LAQ22" s="193"/>
      <c r="LAR22" s="193"/>
      <c r="LAS22" s="193"/>
      <c r="LAT22" s="193"/>
      <c r="LAU22" s="193"/>
      <c r="LAV22" s="193"/>
      <c r="LAW22" s="193"/>
      <c r="LAX22" s="193"/>
      <c r="LAY22" s="193"/>
      <c r="LAZ22" s="193"/>
      <c r="LBA22" s="193"/>
      <c r="LBB22" s="193"/>
      <c r="LBC22" s="193"/>
      <c r="LBD22" s="193"/>
      <c r="LBE22" s="193"/>
      <c r="LBF22" s="193"/>
      <c r="LBG22" s="193"/>
      <c r="LBH22" s="193"/>
      <c r="LBI22" s="193"/>
      <c r="LBJ22" s="193"/>
      <c r="LBK22" s="193"/>
      <c r="LBL22" s="193"/>
      <c r="LBM22" s="193"/>
      <c r="LBN22" s="193"/>
      <c r="LBO22" s="193"/>
      <c r="LBP22" s="193"/>
      <c r="LBQ22" s="193"/>
      <c r="LBR22" s="193"/>
      <c r="LBS22" s="193"/>
      <c r="LBT22" s="193"/>
      <c r="LBU22" s="193"/>
      <c r="LBV22" s="193"/>
      <c r="LBW22" s="193"/>
      <c r="LBX22" s="193"/>
      <c r="LBY22" s="193"/>
      <c r="LBZ22" s="193"/>
      <c r="LCA22" s="193"/>
      <c r="LCB22" s="193"/>
      <c r="LCC22" s="193"/>
      <c r="LCD22" s="193"/>
      <c r="LCE22" s="193"/>
      <c r="LCF22" s="193"/>
      <c r="LCG22" s="193"/>
      <c r="LCH22" s="193"/>
      <c r="LCI22" s="193"/>
      <c r="LCJ22" s="193"/>
      <c r="LCK22" s="193"/>
      <c r="LCL22" s="193"/>
      <c r="LCM22" s="193"/>
      <c r="LCN22" s="193"/>
      <c r="LCO22" s="193"/>
      <c r="LCP22" s="193"/>
      <c r="LCQ22" s="193"/>
      <c r="LCR22" s="193"/>
      <c r="LCS22" s="193"/>
      <c r="LCT22" s="193"/>
      <c r="LCU22" s="193"/>
      <c r="LCV22" s="193"/>
      <c r="LCW22" s="193"/>
      <c r="LCX22" s="193"/>
      <c r="LCY22" s="193"/>
      <c r="LCZ22" s="193"/>
      <c r="LDA22" s="193"/>
      <c r="LDB22" s="193"/>
      <c r="LDC22" s="193"/>
      <c r="LDD22" s="193"/>
      <c r="LDE22" s="193"/>
      <c r="LDF22" s="193"/>
      <c r="LDG22" s="193"/>
      <c r="LDH22" s="193"/>
      <c r="LDI22" s="193"/>
      <c r="LDJ22" s="193"/>
      <c r="LDK22" s="193"/>
      <c r="LDL22" s="193"/>
      <c r="LDM22" s="193"/>
      <c r="LDN22" s="193"/>
      <c r="LDO22" s="193"/>
      <c r="LDP22" s="193"/>
      <c r="LDQ22" s="193"/>
      <c r="LDR22" s="193"/>
      <c r="LDS22" s="193"/>
      <c r="LDT22" s="193"/>
      <c r="LDU22" s="193"/>
      <c r="LDV22" s="193"/>
      <c r="LDW22" s="193"/>
      <c r="LDX22" s="193"/>
      <c r="LDY22" s="193"/>
      <c r="LDZ22" s="193"/>
      <c r="LEA22" s="193"/>
      <c r="LEB22" s="193"/>
      <c r="LEC22" s="193"/>
      <c r="LED22" s="193"/>
      <c r="LEE22" s="193"/>
      <c r="LEF22" s="193"/>
      <c r="LEG22" s="193"/>
      <c r="LEH22" s="193"/>
      <c r="LEI22" s="193"/>
      <c r="LEJ22" s="193"/>
      <c r="LEK22" s="193"/>
      <c r="LEL22" s="193"/>
      <c r="LEM22" s="193"/>
      <c r="LEN22" s="193"/>
      <c r="LEO22" s="193"/>
      <c r="LEP22" s="193"/>
      <c r="LEQ22" s="193"/>
      <c r="LER22" s="193"/>
      <c r="LES22" s="193"/>
      <c r="LET22" s="193"/>
      <c r="LEU22" s="193"/>
      <c r="LEV22" s="193"/>
      <c r="LEW22" s="193"/>
      <c r="LEX22" s="193"/>
      <c r="LEY22" s="193"/>
      <c r="LEZ22" s="193"/>
      <c r="LFA22" s="193"/>
      <c r="LFB22" s="193"/>
      <c r="LFC22" s="193"/>
      <c r="LFD22" s="193"/>
      <c r="LFE22" s="193"/>
      <c r="LFF22" s="193"/>
      <c r="LFG22" s="193"/>
      <c r="LFH22" s="193"/>
      <c r="LFI22" s="193"/>
      <c r="LFJ22" s="193"/>
      <c r="LFK22" s="193"/>
      <c r="LFL22" s="193"/>
      <c r="LFM22" s="193"/>
      <c r="LFN22" s="193"/>
      <c r="LFO22" s="193"/>
      <c r="LFP22" s="193"/>
      <c r="LFQ22" s="193"/>
      <c r="LFR22" s="193"/>
      <c r="LFS22" s="193"/>
      <c r="LFT22" s="193"/>
      <c r="LFU22" s="193"/>
      <c r="LFV22" s="193"/>
      <c r="LFW22" s="193"/>
      <c r="LFX22" s="193"/>
      <c r="LFY22" s="193"/>
      <c r="LFZ22" s="193"/>
      <c r="LGA22" s="193"/>
      <c r="LGB22" s="193"/>
      <c r="LGC22" s="193"/>
      <c r="LGD22" s="193"/>
      <c r="LGE22" s="193"/>
      <c r="LGF22" s="193"/>
      <c r="LGG22" s="193"/>
      <c r="LGH22" s="193"/>
      <c r="LGI22" s="193"/>
      <c r="LGJ22" s="193"/>
      <c r="LGK22" s="193"/>
      <c r="LGL22" s="193"/>
      <c r="LGM22" s="193"/>
      <c r="LGN22" s="193"/>
      <c r="LGO22" s="193"/>
      <c r="LGP22" s="193"/>
      <c r="LGQ22" s="193"/>
      <c r="LGR22" s="193"/>
      <c r="LGS22" s="193"/>
      <c r="LGT22" s="193"/>
      <c r="LGU22" s="193"/>
      <c r="LGV22" s="193"/>
      <c r="LGW22" s="193"/>
      <c r="LGX22" s="193"/>
      <c r="LGY22" s="193"/>
      <c r="LGZ22" s="193"/>
      <c r="LHA22" s="193"/>
      <c r="LHB22" s="193"/>
      <c r="LHC22" s="193"/>
      <c r="LHD22" s="193"/>
      <c r="LHE22" s="193"/>
      <c r="LHF22" s="193"/>
      <c r="LHG22" s="193"/>
      <c r="LHH22" s="193"/>
      <c r="LHI22" s="193"/>
      <c r="LHJ22" s="193"/>
      <c r="LHK22" s="193"/>
      <c r="LHL22" s="193"/>
      <c r="LHM22" s="193"/>
      <c r="LHN22" s="193"/>
      <c r="LHO22" s="193"/>
      <c r="LHP22" s="193"/>
      <c r="LHQ22" s="193"/>
      <c r="LHR22" s="193"/>
      <c r="LHS22" s="193"/>
      <c r="LHT22" s="193"/>
      <c r="LHU22" s="193"/>
      <c r="LHV22" s="193"/>
      <c r="LHW22" s="193"/>
      <c r="LHX22" s="193"/>
      <c r="LHY22" s="193"/>
      <c r="LHZ22" s="193"/>
      <c r="LIA22" s="193"/>
      <c r="LIB22" s="193"/>
      <c r="LIC22" s="193"/>
      <c r="LID22" s="193"/>
      <c r="LIE22" s="193"/>
      <c r="LIF22" s="193"/>
      <c r="LIG22" s="193"/>
      <c r="LIH22" s="193"/>
      <c r="LII22" s="193"/>
      <c r="LIJ22" s="193"/>
      <c r="LIK22" s="193"/>
      <c r="LIL22" s="193"/>
      <c r="LIM22" s="193"/>
      <c r="LIN22" s="193"/>
      <c r="LIO22" s="193"/>
      <c r="LIP22" s="193"/>
      <c r="LIQ22" s="193"/>
      <c r="LIR22" s="193"/>
      <c r="LIS22" s="193"/>
      <c r="LIT22" s="193"/>
      <c r="LIU22" s="193"/>
      <c r="LIV22" s="193"/>
      <c r="LIW22" s="193"/>
      <c r="LIX22" s="193"/>
      <c r="LIY22" s="193"/>
      <c r="LIZ22" s="193"/>
      <c r="LJA22" s="193"/>
      <c r="LJB22" s="193"/>
      <c r="LJC22" s="193"/>
      <c r="LJD22" s="193"/>
      <c r="LJE22" s="193"/>
      <c r="LJF22" s="193"/>
      <c r="LJG22" s="193"/>
      <c r="LJH22" s="193"/>
      <c r="LJI22" s="193"/>
      <c r="LJJ22" s="193"/>
      <c r="LJK22" s="193"/>
      <c r="LJL22" s="193"/>
      <c r="LJM22" s="193"/>
      <c r="LJN22" s="193"/>
      <c r="LJO22" s="193"/>
      <c r="LJP22" s="193"/>
      <c r="LJQ22" s="193"/>
      <c r="LJR22" s="193"/>
      <c r="LJS22" s="193"/>
      <c r="LJT22" s="193"/>
      <c r="LJU22" s="193"/>
      <c r="LJV22" s="193"/>
      <c r="LJW22" s="193"/>
      <c r="LJX22" s="193"/>
      <c r="LJY22" s="193"/>
      <c r="LJZ22" s="193"/>
      <c r="LKA22" s="193"/>
      <c r="LKB22" s="193"/>
      <c r="LKC22" s="193"/>
      <c r="LKD22" s="193"/>
      <c r="LKE22" s="193"/>
      <c r="LKF22" s="193"/>
      <c r="LKG22" s="193"/>
      <c r="LKH22" s="193"/>
      <c r="LKI22" s="193"/>
      <c r="LKJ22" s="193"/>
      <c r="LKK22" s="193"/>
      <c r="LKL22" s="193"/>
      <c r="LKM22" s="193"/>
      <c r="LKN22" s="193"/>
      <c r="LKO22" s="193"/>
      <c r="LKP22" s="193"/>
      <c r="LKQ22" s="193"/>
      <c r="LKR22" s="193"/>
      <c r="LKS22" s="193"/>
      <c r="LKT22" s="193"/>
      <c r="LKU22" s="193"/>
      <c r="LKV22" s="193"/>
      <c r="LKW22" s="193"/>
      <c r="LKX22" s="193"/>
      <c r="LKY22" s="193"/>
      <c r="LKZ22" s="193"/>
      <c r="LLA22" s="193"/>
      <c r="LLB22" s="193"/>
      <c r="LLC22" s="193"/>
      <c r="LLD22" s="193"/>
      <c r="LLE22" s="193"/>
      <c r="LLF22" s="193"/>
      <c r="LLG22" s="193"/>
      <c r="LLH22" s="193"/>
      <c r="LLI22" s="193"/>
      <c r="LLJ22" s="193"/>
      <c r="LLK22" s="193"/>
      <c r="LLL22" s="193"/>
      <c r="LLM22" s="193"/>
      <c r="LLN22" s="193"/>
      <c r="LLO22" s="193"/>
      <c r="LLP22" s="193"/>
      <c r="LLQ22" s="193"/>
      <c r="LLR22" s="193"/>
      <c r="LLS22" s="193"/>
      <c r="LLT22" s="193"/>
      <c r="LLU22" s="193"/>
      <c r="LLV22" s="193"/>
      <c r="LLW22" s="193"/>
      <c r="LLX22" s="193"/>
      <c r="LLY22" s="193"/>
      <c r="LLZ22" s="193"/>
      <c r="LMA22" s="193"/>
      <c r="LMB22" s="193"/>
      <c r="LMC22" s="193"/>
      <c r="LMD22" s="193"/>
      <c r="LME22" s="193"/>
      <c r="LMF22" s="193"/>
      <c r="LMG22" s="193"/>
      <c r="LMH22" s="193"/>
      <c r="LMI22" s="193"/>
      <c r="LMJ22" s="193"/>
      <c r="LMK22" s="193"/>
      <c r="LML22" s="193"/>
      <c r="LMM22" s="193"/>
      <c r="LMN22" s="193"/>
      <c r="LMO22" s="193"/>
      <c r="LMP22" s="193"/>
      <c r="LMQ22" s="193"/>
      <c r="LMR22" s="193"/>
      <c r="LMS22" s="193"/>
      <c r="LMT22" s="193"/>
      <c r="LMU22" s="193"/>
      <c r="LMV22" s="193"/>
      <c r="LMW22" s="193"/>
      <c r="LMX22" s="193"/>
      <c r="LMY22" s="193"/>
      <c r="LMZ22" s="193"/>
      <c r="LNA22" s="193"/>
      <c r="LNB22" s="193"/>
      <c r="LNC22" s="193"/>
      <c r="LND22" s="193"/>
      <c r="LNE22" s="193"/>
      <c r="LNF22" s="193"/>
      <c r="LNG22" s="193"/>
      <c r="LNH22" s="193"/>
      <c r="LNI22" s="193"/>
      <c r="LNJ22" s="193"/>
      <c r="LNK22" s="193"/>
      <c r="LNL22" s="193"/>
      <c r="LNM22" s="193"/>
      <c r="LNN22" s="193"/>
      <c r="LNO22" s="193"/>
      <c r="LNP22" s="193"/>
      <c r="LNQ22" s="193"/>
      <c r="LNR22" s="193"/>
      <c r="LNS22" s="193"/>
      <c r="LNT22" s="193"/>
      <c r="LNU22" s="193"/>
      <c r="LNV22" s="193"/>
      <c r="LNW22" s="193"/>
      <c r="LNX22" s="193"/>
      <c r="LNY22" s="193"/>
      <c r="LNZ22" s="193"/>
      <c r="LOA22" s="193"/>
      <c r="LOB22" s="193"/>
      <c r="LOC22" s="193"/>
      <c r="LOD22" s="193"/>
      <c r="LOE22" s="193"/>
      <c r="LOF22" s="193"/>
      <c r="LOG22" s="193"/>
      <c r="LOH22" s="193"/>
      <c r="LOI22" s="193"/>
      <c r="LOJ22" s="193"/>
      <c r="LOK22" s="193"/>
      <c r="LOL22" s="193"/>
      <c r="LOM22" s="193"/>
      <c r="LON22" s="193"/>
      <c r="LOO22" s="193"/>
      <c r="LOP22" s="193"/>
      <c r="LOQ22" s="193"/>
      <c r="LOR22" s="193"/>
      <c r="LOS22" s="193"/>
      <c r="LOT22" s="193"/>
      <c r="LOU22" s="193"/>
      <c r="LOV22" s="193"/>
      <c r="LOW22" s="193"/>
      <c r="LOX22" s="193"/>
      <c r="LOY22" s="193"/>
      <c r="LOZ22" s="193"/>
      <c r="LPA22" s="193"/>
      <c r="LPB22" s="193"/>
      <c r="LPC22" s="193"/>
      <c r="LPD22" s="193"/>
      <c r="LPE22" s="193"/>
      <c r="LPF22" s="193"/>
      <c r="LPG22" s="193"/>
      <c r="LPH22" s="193"/>
      <c r="LPI22" s="193"/>
      <c r="LPJ22" s="193"/>
      <c r="LPK22" s="193"/>
      <c r="LPL22" s="193"/>
      <c r="LPM22" s="193"/>
      <c r="LPN22" s="193"/>
      <c r="LPO22" s="193"/>
      <c r="LPP22" s="193"/>
      <c r="LPQ22" s="193"/>
      <c r="LPR22" s="193"/>
      <c r="LPS22" s="193"/>
      <c r="LPT22" s="193"/>
      <c r="LPU22" s="193"/>
      <c r="LPV22" s="193"/>
      <c r="LPW22" s="193"/>
      <c r="LPX22" s="193"/>
      <c r="LPY22" s="193"/>
      <c r="LPZ22" s="193"/>
      <c r="LQA22" s="193"/>
      <c r="LQB22" s="193"/>
      <c r="LQC22" s="193"/>
      <c r="LQD22" s="193"/>
      <c r="LQE22" s="193"/>
      <c r="LQF22" s="193"/>
      <c r="LQG22" s="193"/>
      <c r="LQH22" s="193"/>
      <c r="LQI22" s="193"/>
      <c r="LQJ22" s="193"/>
      <c r="LQK22" s="193"/>
      <c r="LQL22" s="193"/>
      <c r="LQM22" s="193"/>
      <c r="LQN22" s="193"/>
      <c r="LQO22" s="193"/>
      <c r="LQP22" s="193"/>
      <c r="LQQ22" s="193"/>
      <c r="LQR22" s="193"/>
      <c r="LQS22" s="193"/>
      <c r="LQT22" s="193"/>
      <c r="LQU22" s="193"/>
      <c r="LQV22" s="193"/>
      <c r="LQW22" s="193"/>
      <c r="LQX22" s="193"/>
      <c r="LQY22" s="193"/>
      <c r="LQZ22" s="193"/>
      <c r="LRA22" s="193"/>
      <c r="LRB22" s="193"/>
      <c r="LRC22" s="193"/>
      <c r="LRD22" s="193"/>
      <c r="LRE22" s="193"/>
      <c r="LRF22" s="193"/>
      <c r="LRG22" s="193"/>
      <c r="LRH22" s="193"/>
      <c r="LRI22" s="193"/>
      <c r="LRJ22" s="193"/>
      <c r="LRK22" s="193"/>
      <c r="LRL22" s="193"/>
      <c r="LRM22" s="193"/>
      <c r="LRN22" s="193"/>
      <c r="LRO22" s="193"/>
      <c r="LRP22" s="193"/>
      <c r="LRQ22" s="193"/>
      <c r="LRR22" s="193"/>
      <c r="LRS22" s="193"/>
      <c r="LRT22" s="193"/>
      <c r="LRU22" s="193"/>
      <c r="LRV22" s="193"/>
      <c r="LRW22" s="193"/>
      <c r="LRX22" s="193"/>
      <c r="LRY22" s="193"/>
      <c r="LRZ22" s="193"/>
      <c r="LSA22" s="193"/>
      <c r="LSB22" s="193"/>
      <c r="LSC22" s="193"/>
      <c r="LSD22" s="193"/>
      <c r="LSE22" s="193"/>
      <c r="LSF22" s="193"/>
      <c r="LSG22" s="193"/>
      <c r="LSH22" s="193"/>
      <c r="LSI22" s="193"/>
      <c r="LSJ22" s="193"/>
      <c r="LSK22" s="193"/>
      <c r="LSL22" s="193"/>
      <c r="LSM22" s="193"/>
      <c r="LSN22" s="193"/>
      <c r="LSO22" s="193"/>
      <c r="LSP22" s="193"/>
      <c r="LSQ22" s="193"/>
      <c r="LSR22" s="193"/>
      <c r="LSS22" s="193"/>
      <c r="LST22" s="193"/>
      <c r="LSU22" s="193"/>
      <c r="LSV22" s="193"/>
      <c r="LSW22" s="193"/>
      <c r="LSX22" s="193"/>
      <c r="LSY22" s="193"/>
      <c r="LSZ22" s="193"/>
      <c r="LTA22" s="193"/>
      <c r="LTB22" s="193"/>
      <c r="LTC22" s="193"/>
      <c r="LTD22" s="193"/>
      <c r="LTE22" s="193"/>
      <c r="LTF22" s="193"/>
      <c r="LTG22" s="193"/>
      <c r="LTH22" s="193"/>
      <c r="LTI22" s="193"/>
      <c r="LTJ22" s="193"/>
      <c r="LTK22" s="193"/>
      <c r="LTL22" s="193"/>
      <c r="LTM22" s="193"/>
      <c r="LTN22" s="193"/>
      <c r="LTO22" s="193"/>
      <c r="LTP22" s="193"/>
      <c r="LTQ22" s="193"/>
      <c r="LTR22" s="193"/>
      <c r="LTS22" s="193"/>
      <c r="LTT22" s="193"/>
      <c r="LTU22" s="193"/>
      <c r="LTV22" s="193"/>
      <c r="LTW22" s="193"/>
      <c r="LTX22" s="193"/>
      <c r="LTY22" s="193"/>
      <c r="LTZ22" s="193"/>
      <c r="LUA22" s="193"/>
      <c r="LUB22" s="193"/>
      <c r="LUC22" s="193"/>
      <c r="LUD22" s="193"/>
      <c r="LUE22" s="193"/>
      <c r="LUF22" s="193"/>
      <c r="LUG22" s="193"/>
      <c r="LUH22" s="193"/>
      <c r="LUI22" s="193"/>
      <c r="LUJ22" s="193"/>
      <c r="LUK22" s="193"/>
      <c r="LUL22" s="193"/>
      <c r="LUM22" s="193"/>
      <c r="LUN22" s="193"/>
      <c r="LUO22" s="193"/>
      <c r="LUP22" s="193"/>
      <c r="LUQ22" s="193"/>
      <c r="LUR22" s="193"/>
      <c r="LUS22" s="193"/>
      <c r="LUT22" s="193"/>
      <c r="LUU22" s="193"/>
      <c r="LUV22" s="193"/>
      <c r="LUW22" s="193"/>
      <c r="LUX22" s="193"/>
      <c r="LUY22" s="193"/>
      <c r="LUZ22" s="193"/>
      <c r="LVA22" s="193"/>
      <c r="LVB22" s="193"/>
      <c r="LVC22" s="193"/>
      <c r="LVD22" s="193"/>
      <c r="LVE22" s="193"/>
      <c r="LVF22" s="193"/>
      <c r="LVG22" s="193"/>
      <c r="LVH22" s="193"/>
      <c r="LVI22" s="193"/>
      <c r="LVJ22" s="193"/>
      <c r="LVK22" s="193"/>
      <c r="LVL22" s="193"/>
      <c r="LVM22" s="193"/>
      <c r="LVN22" s="193"/>
      <c r="LVO22" s="193"/>
      <c r="LVP22" s="193"/>
      <c r="LVQ22" s="193"/>
      <c r="LVR22" s="193"/>
      <c r="LVS22" s="193"/>
      <c r="LVT22" s="193"/>
      <c r="LVU22" s="193"/>
      <c r="LVV22" s="193"/>
      <c r="LVW22" s="193"/>
      <c r="LVX22" s="193"/>
      <c r="LVY22" s="193"/>
      <c r="LVZ22" s="193"/>
      <c r="LWA22" s="193"/>
      <c r="LWB22" s="193"/>
      <c r="LWC22" s="193"/>
      <c r="LWD22" s="193"/>
      <c r="LWE22" s="193"/>
      <c r="LWF22" s="193"/>
      <c r="LWG22" s="193"/>
      <c r="LWH22" s="193"/>
      <c r="LWI22" s="193"/>
      <c r="LWJ22" s="193"/>
      <c r="LWK22" s="193"/>
      <c r="LWL22" s="193"/>
      <c r="LWM22" s="193"/>
      <c r="LWN22" s="193"/>
      <c r="LWO22" s="193"/>
      <c r="LWP22" s="193"/>
      <c r="LWQ22" s="193"/>
      <c r="LWR22" s="193"/>
      <c r="LWS22" s="193"/>
      <c r="LWT22" s="193"/>
      <c r="LWU22" s="193"/>
      <c r="LWV22" s="193"/>
      <c r="LWW22" s="193"/>
      <c r="LWX22" s="193"/>
      <c r="LWY22" s="193"/>
      <c r="LWZ22" s="193"/>
      <c r="LXA22" s="193"/>
      <c r="LXB22" s="193"/>
      <c r="LXC22" s="193"/>
      <c r="LXD22" s="193"/>
      <c r="LXE22" s="193"/>
      <c r="LXF22" s="193"/>
      <c r="LXG22" s="193"/>
      <c r="LXH22" s="193"/>
      <c r="LXI22" s="193"/>
      <c r="LXJ22" s="193"/>
      <c r="LXK22" s="193"/>
      <c r="LXL22" s="193"/>
      <c r="LXM22" s="193"/>
      <c r="LXN22" s="193"/>
      <c r="LXO22" s="193"/>
      <c r="LXP22" s="193"/>
      <c r="LXQ22" s="193"/>
      <c r="LXR22" s="193"/>
      <c r="LXS22" s="193"/>
      <c r="LXT22" s="193"/>
      <c r="LXU22" s="193"/>
      <c r="LXV22" s="193"/>
      <c r="LXW22" s="193"/>
      <c r="LXX22" s="193"/>
      <c r="LXY22" s="193"/>
      <c r="LXZ22" s="193"/>
      <c r="LYA22" s="193"/>
      <c r="LYB22" s="193"/>
      <c r="LYC22" s="193"/>
      <c r="LYD22" s="193"/>
      <c r="LYE22" s="193"/>
      <c r="LYF22" s="193"/>
      <c r="LYG22" s="193"/>
      <c r="LYH22" s="193"/>
      <c r="LYI22" s="193"/>
      <c r="LYJ22" s="193"/>
      <c r="LYK22" s="193"/>
      <c r="LYL22" s="193"/>
      <c r="LYM22" s="193"/>
      <c r="LYN22" s="193"/>
      <c r="LYO22" s="193"/>
      <c r="LYP22" s="193"/>
      <c r="LYQ22" s="193"/>
      <c r="LYR22" s="193"/>
      <c r="LYS22" s="193"/>
      <c r="LYT22" s="193"/>
      <c r="LYU22" s="193"/>
      <c r="LYV22" s="193"/>
      <c r="LYW22" s="193"/>
      <c r="LYX22" s="193"/>
      <c r="LYY22" s="193"/>
      <c r="LYZ22" s="193"/>
      <c r="LZA22" s="193"/>
      <c r="LZB22" s="193"/>
      <c r="LZC22" s="193"/>
      <c r="LZD22" s="193"/>
      <c r="LZE22" s="193"/>
      <c r="LZF22" s="193"/>
      <c r="LZG22" s="193"/>
      <c r="LZH22" s="193"/>
      <c r="LZI22" s="193"/>
      <c r="LZJ22" s="193"/>
      <c r="LZK22" s="193"/>
      <c r="LZL22" s="193"/>
      <c r="LZM22" s="193"/>
      <c r="LZN22" s="193"/>
      <c r="LZO22" s="193"/>
      <c r="LZP22" s="193"/>
      <c r="LZQ22" s="193"/>
      <c r="LZR22" s="193"/>
      <c r="LZS22" s="193"/>
      <c r="LZT22" s="193"/>
      <c r="LZU22" s="193"/>
      <c r="LZV22" s="193"/>
      <c r="LZW22" s="193"/>
      <c r="LZX22" s="193"/>
      <c r="LZY22" s="193"/>
      <c r="LZZ22" s="193"/>
      <c r="MAA22" s="193"/>
      <c r="MAB22" s="193"/>
      <c r="MAC22" s="193"/>
      <c r="MAD22" s="193"/>
      <c r="MAE22" s="193"/>
      <c r="MAF22" s="193"/>
      <c r="MAG22" s="193"/>
      <c r="MAH22" s="193"/>
      <c r="MAI22" s="193"/>
      <c r="MAJ22" s="193"/>
      <c r="MAK22" s="193"/>
      <c r="MAL22" s="193"/>
      <c r="MAM22" s="193"/>
      <c r="MAN22" s="193"/>
      <c r="MAO22" s="193"/>
      <c r="MAP22" s="193"/>
      <c r="MAQ22" s="193"/>
      <c r="MAR22" s="193"/>
      <c r="MAS22" s="193"/>
      <c r="MAT22" s="193"/>
      <c r="MAU22" s="193"/>
      <c r="MAV22" s="193"/>
      <c r="MAW22" s="193"/>
      <c r="MAX22" s="193"/>
      <c r="MAY22" s="193"/>
      <c r="MAZ22" s="193"/>
      <c r="MBA22" s="193"/>
      <c r="MBB22" s="193"/>
      <c r="MBC22" s="193"/>
      <c r="MBD22" s="193"/>
      <c r="MBE22" s="193"/>
      <c r="MBF22" s="193"/>
      <c r="MBG22" s="193"/>
      <c r="MBH22" s="193"/>
      <c r="MBI22" s="193"/>
      <c r="MBJ22" s="193"/>
      <c r="MBK22" s="193"/>
      <c r="MBL22" s="193"/>
      <c r="MBM22" s="193"/>
      <c r="MBN22" s="193"/>
      <c r="MBO22" s="193"/>
      <c r="MBP22" s="193"/>
      <c r="MBQ22" s="193"/>
      <c r="MBR22" s="193"/>
      <c r="MBS22" s="193"/>
      <c r="MBT22" s="193"/>
      <c r="MBU22" s="193"/>
      <c r="MBV22" s="193"/>
      <c r="MBW22" s="193"/>
      <c r="MBX22" s="193"/>
      <c r="MBY22" s="193"/>
      <c r="MBZ22" s="193"/>
      <c r="MCA22" s="193"/>
      <c r="MCB22" s="193"/>
      <c r="MCC22" s="193"/>
      <c r="MCD22" s="193"/>
      <c r="MCE22" s="193"/>
      <c r="MCF22" s="193"/>
      <c r="MCG22" s="193"/>
      <c r="MCH22" s="193"/>
      <c r="MCI22" s="193"/>
      <c r="MCJ22" s="193"/>
      <c r="MCK22" s="193"/>
      <c r="MCL22" s="193"/>
      <c r="MCM22" s="193"/>
      <c r="MCN22" s="193"/>
      <c r="MCO22" s="193"/>
      <c r="MCP22" s="193"/>
      <c r="MCQ22" s="193"/>
      <c r="MCR22" s="193"/>
      <c r="MCS22" s="193"/>
      <c r="MCT22" s="193"/>
      <c r="MCU22" s="193"/>
      <c r="MCV22" s="193"/>
      <c r="MCW22" s="193"/>
      <c r="MCX22" s="193"/>
      <c r="MCY22" s="193"/>
      <c r="MCZ22" s="193"/>
      <c r="MDA22" s="193"/>
      <c r="MDB22" s="193"/>
      <c r="MDC22" s="193"/>
      <c r="MDD22" s="193"/>
      <c r="MDE22" s="193"/>
      <c r="MDF22" s="193"/>
      <c r="MDG22" s="193"/>
      <c r="MDH22" s="193"/>
      <c r="MDI22" s="193"/>
      <c r="MDJ22" s="193"/>
      <c r="MDK22" s="193"/>
      <c r="MDL22" s="193"/>
      <c r="MDM22" s="193"/>
      <c r="MDN22" s="193"/>
      <c r="MDO22" s="193"/>
      <c r="MDP22" s="193"/>
      <c r="MDQ22" s="193"/>
      <c r="MDR22" s="193"/>
      <c r="MDS22" s="193"/>
      <c r="MDT22" s="193"/>
      <c r="MDU22" s="193"/>
      <c r="MDV22" s="193"/>
      <c r="MDW22" s="193"/>
      <c r="MDX22" s="193"/>
      <c r="MDY22" s="193"/>
      <c r="MDZ22" s="193"/>
      <c r="MEA22" s="193"/>
      <c r="MEB22" s="193"/>
      <c r="MEC22" s="193"/>
      <c r="MED22" s="193"/>
      <c r="MEE22" s="193"/>
      <c r="MEF22" s="193"/>
      <c r="MEG22" s="193"/>
      <c r="MEH22" s="193"/>
      <c r="MEI22" s="193"/>
      <c r="MEJ22" s="193"/>
      <c r="MEK22" s="193"/>
      <c r="MEL22" s="193"/>
      <c r="MEM22" s="193"/>
      <c r="MEN22" s="193"/>
      <c r="MEO22" s="193"/>
      <c r="MEP22" s="193"/>
      <c r="MEQ22" s="193"/>
      <c r="MER22" s="193"/>
      <c r="MES22" s="193"/>
      <c r="MET22" s="193"/>
      <c r="MEU22" s="193"/>
      <c r="MEV22" s="193"/>
      <c r="MEW22" s="193"/>
      <c r="MEX22" s="193"/>
      <c r="MEY22" s="193"/>
      <c r="MEZ22" s="193"/>
      <c r="MFA22" s="193"/>
      <c r="MFB22" s="193"/>
      <c r="MFC22" s="193"/>
      <c r="MFD22" s="193"/>
      <c r="MFE22" s="193"/>
      <c r="MFF22" s="193"/>
      <c r="MFG22" s="193"/>
      <c r="MFH22" s="193"/>
      <c r="MFI22" s="193"/>
      <c r="MFJ22" s="193"/>
      <c r="MFK22" s="193"/>
      <c r="MFL22" s="193"/>
      <c r="MFM22" s="193"/>
      <c r="MFN22" s="193"/>
      <c r="MFO22" s="193"/>
      <c r="MFP22" s="193"/>
      <c r="MFQ22" s="193"/>
      <c r="MFR22" s="193"/>
      <c r="MFS22" s="193"/>
      <c r="MFT22" s="193"/>
      <c r="MFU22" s="193"/>
      <c r="MFV22" s="193"/>
      <c r="MFW22" s="193"/>
      <c r="MFX22" s="193"/>
      <c r="MFY22" s="193"/>
      <c r="MFZ22" s="193"/>
      <c r="MGA22" s="193"/>
      <c r="MGB22" s="193"/>
      <c r="MGC22" s="193"/>
      <c r="MGD22" s="193"/>
      <c r="MGE22" s="193"/>
      <c r="MGF22" s="193"/>
      <c r="MGG22" s="193"/>
      <c r="MGH22" s="193"/>
      <c r="MGI22" s="193"/>
      <c r="MGJ22" s="193"/>
      <c r="MGK22" s="193"/>
      <c r="MGL22" s="193"/>
      <c r="MGM22" s="193"/>
      <c r="MGN22" s="193"/>
      <c r="MGO22" s="193"/>
      <c r="MGP22" s="193"/>
      <c r="MGQ22" s="193"/>
      <c r="MGR22" s="193"/>
      <c r="MGS22" s="193"/>
      <c r="MGT22" s="193"/>
      <c r="MGU22" s="193"/>
      <c r="MGV22" s="193"/>
      <c r="MGW22" s="193"/>
      <c r="MGX22" s="193"/>
      <c r="MGY22" s="193"/>
      <c r="MGZ22" s="193"/>
      <c r="MHA22" s="193"/>
      <c r="MHB22" s="193"/>
      <c r="MHC22" s="193"/>
      <c r="MHD22" s="193"/>
      <c r="MHE22" s="193"/>
      <c r="MHF22" s="193"/>
      <c r="MHG22" s="193"/>
      <c r="MHH22" s="193"/>
      <c r="MHI22" s="193"/>
      <c r="MHJ22" s="193"/>
      <c r="MHK22" s="193"/>
      <c r="MHL22" s="193"/>
      <c r="MHM22" s="193"/>
      <c r="MHN22" s="193"/>
      <c r="MHO22" s="193"/>
      <c r="MHP22" s="193"/>
      <c r="MHQ22" s="193"/>
      <c r="MHR22" s="193"/>
      <c r="MHS22" s="193"/>
      <c r="MHT22" s="193"/>
      <c r="MHU22" s="193"/>
      <c r="MHV22" s="193"/>
      <c r="MHW22" s="193"/>
      <c r="MHX22" s="193"/>
      <c r="MHY22" s="193"/>
      <c r="MHZ22" s="193"/>
      <c r="MIA22" s="193"/>
      <c r="MIB22" s="193"/>
      <c r="MIC22" s="193"/>
      <c r="MID22" s="193"/>
      <c r="MIE22" s="193"/>
      <c r="MIF22" s="193"/>
      <c r="MIG22" s="193"/>
      <c r="MIH22" s="193"/>
      <c r="MII22" s="193"/>
      <c r="MIJ22" s="193"/>
      <c r="MIK22" s="193"/>
      <c r="MIL22" s="193"/>
      <c r="MIM22" s="193"/>
      <c r="MIN22" s="193"/>
      <c r="MIO22" s="193"/>
      <c r="MIP22" s="193"/>
      <c r="MIQ22" s="193"/>
      <c r="MIR22" s="193"/>
      <c r="MIS22" s="193"/>
      <c r="MIT22" s="193"/>
      <c r="MIU22" s="193"/>
      <c r="MIV22" s="193"/>
      <c r="MIW22" s="193"/>
      <c r="MIX22" s="193"/>
      <c r="MIY22" s="193"/>
      <c r="MIZ22" s="193"/>
      <c r="MJA22" s="193"/>
      <c r="MJB22" s="193"/>
      <c r="MJC22" s="193"/>
      <c r="MJD22" s="193"/>
      <c r="MJE22" s="193"/>
      <c r="MJF22" s="193"/>
      <c r="MJG22" s="193"/>
      <c r="MJH22" s="193"/>
      <c r="MJI22" s="193"/>
      <c r="MJJ22" s="193"/>
      <c r="MJK22" s="193"/>
      <c r="MJL22" s="193"/>
      <c r="MJM22" s="193"/>
      <c r="MJN22" s="193"/>
      <c r="MJO22" s="193"/>
      <c r="MJP22" s="193"/>
      <c r="MJQ22" s="193"/>
      <c r="MJR22" s="193"/>
      <c r="MJS22" s="193"/>
      <c r="MJT22" s="193"/>
      <c r="MJU22" s="193"/>
      <c r="MJV22" s="193"/>
      <c r="MJW22" s="193"/>
      <c r="MJX22" s="193"/>
      <c r="MJY22" s="193"/>
      <c r="MJZ22" s="193"/>
      <c r="MKA22" s="193"/>
      <c r="MKB22" s="193"/>
      <c r="MKC22" s="193"/>
      <c r="MKD22" s="193"/>
      <c r="MKE22" s="193"/>
      <c r="MKF22" s="193"/>
      <c r="MKG22" s="193"/>
      <c r="MKH22" s="193"/>
      <c r="MKI22" s="193"/>
      <c r="MKJ22" s="193"/>
      <c r="MKK22" s="193"/>
      <c r="MKL22" s="193"/>
      <c r="MKM22" s="193"/>
      <c r="MKN22" s="193"/>
      <c r="MKO22" s="193"/>
      <c r="MKP22" s="193"/>
      <c r="MKQ22" s="193"/>
      <c r="MKR22" s="193"/>
      <c r="MKS22" s="193"/>
      <c r="MKT22" s="193"/>
      <c r="MKU22" s="193"/>
      <c r="MKV22" s="193"/>
      <c r="MKW22" s="193"/>
      <c r="MKX22" s="193"/>
      <c r="MKY22" s="193"/>
      <c r="MKZ22" s="193"/>
      <c r="MLA22" s="193"/>
      <c r="MLB22" s="193"/>
      <c r="MLC22" s="193"/>
      <c r="MLD22" s="193"/>
      <c r="MLE22" s="193"/>
      <c r="MLF22" s="193"/>
      <c r="MLG22" s="193"/>
      <c r="MLH22" s="193"/>
      <c r="MLI22" s="193"/>
      <c r="MLJ22" s="193"/>
      <c r="MLK22" s="193"/>
      <c r="MLL22" s="193"/>
      <c r="MLM22" s="193"/>
      <c r="MLN22" s="193"/>
      <c r="MLO22" s="193"/>
      <c r="MLP22" s="193"/>
      <c r="MLQ22" s="193"/>
      <c r="MLR22" s="193"/>
      <c r="MLS22" s="193"/>
      <c r="MLT22" s="193"/>
      <c r="MLU22" s="193"/>
      <c r="MLV22" s="193"/>
      <c r="MLW22" s="193"/>
      <c r="MLX22" s="193"/>
      <c r="MLY22" s="193"/>
      <c r="MLZ22" s="193"/>
      <c r="MMA22" s="193"/>
      <c r="MMB22" s="193"/>
      <c r="MMC22" s="193"/>
      <c r="MMD22" s="193"/>
      <c r="MME22" s="193"/>
      <c r="MMF22" s="193"/>
      <c r="MMG22" s="193"/>
      <c r="MMH22" s="193"/>
      <c r="MMI22" s="193"/>
      <c r="MMJ22" s="193"/>
      <c r="MMK22" s="193"/>
      <c r="MML22" s="193"/>
      <c r="MMM22" s="193"/>
      <c r="MMN22" s="193"/>
      <c r="MMO22" s="193"/>
      <c r="MMP22" s="193"/>
      <c r="MMQ22" s="193"/>
      <c r="MMR22" s="193"/>
      <c r="MMS22" s="193"/>
      <c r="MMT22" s="193"/>
      <c r="MMU22" s="193"/>
      <c r="MMV22" s="193"/>
      <c r="MMW22" s="193"/>
      <c r="MMX22" s="193"/>
      <c r="MMY22" s="193"/>
      <c r="MMZ22" s="193"/>
      <c r="MNA22" s="193"/>
      <c r="MNB22" s="193"/>
      <c r="MNC22" s="193"/>
      <c r="MND22" s="193"/>
      <c r="MNE22" s="193"/>
      <c r="MNF22" s="193"/>
      <c r="MNG22" s="193"/>
      <c r="MNH22" s="193"/>
      <c r="MNI22" s="193"/>
      <c r="MNJ22" s="193"/>
      <c r="MNK22" s="193"/>
      <c r="MNL22" s="193"/>
      <c r="MNM22" s="193"/>
      <c r="MNN22" s="193"/>
      <c r="MNO22" s="193"/>
      <c r="MNP22" s="193"/>
      <c r="MNQ22" s="193"/>
      <c r="MNR22" s="193"/>
      <c r="MNS22" s="193"/>
      <c r="MNT22" s="193"/>
      <c r="MNU22" s="193"/>
      <c r="MNV22" s="193"/>
      <c r="MNW22" s="193"/>
      <c r="MNX22" s="193"/>
      <c r="MNY22" s="193"/>
      <c r="MNZ22" s="193"/>
      <c r="MOA22" s="193"/>
      <c r="MOB22" s="193"/>
      <c r="MOC22" s="193"/>
      <c r="MOD22" s="193"/>
      <c r="MOE22" s="193"/>
      <c r="MOF22" s="193"/>
      <c r="MOG22" s="193"/>
      <c r="MOH22" s="193"/>
      <c r="MOI22" s="193"/>
      <c r="MOJ22" s="193"/>
      <c r="MOK22" s="193"/>
      <c r="MOL22" s="193"/>
      <c r="MOM22" s="193"/>
      <c r="MON22" s="193"/>
      <c r="MOO22" s="193"/>
      <c r="MOP22" s="193"/>
      <c r="MOQ22" s="193"/>
      <c r="MOR22" s="193"/>
      <c r="MOS22" s="193"/>
      <c r="MOT22" s="193"/>
      <c r="MOU22" s="193"/>
      <c r="MOV22" s="193"/>
      <c r="MOW22" s="193"/>
      <c r="MOX22" s="193"/>
      <c r="MOY22" s="193"/>
      <c r="MOZ22" s="193"/>
      <c r="MPA22" s="193"/>
      <c r="MPB22" s="193"/>
      <c r="MPC22" s="193"/>
      <c r="MPD22" s="193"/>
      <c r="MPE22" s="193"/>
      <c r="MPF22" s="193"/>
      <c r="MPG22" s="193"/>
      <c r="MPH22" s="193"/>
      <c r="MPI22" s="193"/>
      <c r="MPJ22" s="193"/>
      <c r="MPK22" s="193"/>
      <c r="MPL22" s="193"/>
      <c r="MPM22" s="193"/>
      <c r="MPN22" s="193"/>
      <c r="MPO22" s="193"/>
      <c r="MPP22" s="193"/>
      <c r="MPQ22" s="193"/>
      <c r="MPR22" s="193"/>
      <c r="MPS22" s="193"/>
      <c r="MPT22" s="193"/>
      <c r="MPU22" s="193"/>
      <c r="MPV22" s="193"/>
      <c r="MPW22" s="193"/>
      <c r="MPX22" s="193"/>
      <c r="MPY22" s="193"/>
      <c r="MPZ22" s="193"/>
      <c r="MQA22" s="193"/>
      <c r="MQB22" s="193"/>
      <c r="MQC22" s="193"/>
      <c r="MQD22" s="193"/>
      <c r="MQE22" s="193"/>
      <c r="MQF22" s="193"/>
      <c r="MQG22" s="193"/>
      <c r="MQH22" s="193"/>
      <c r="MQI22" s="193"/>
      <c r="MQJ22" s="193"/>
      <c r="MQK22" s="193"/>
      <c r="MQL22" s="193"/>
      <c r="MQM22" s="193"/>
      <c r="MQN22" s="193"/>
      <c r="MQO22" s="193"/>
      <c r="MQP22" s="193"/>
      <c r="MQQ22" s="193"/>
      <c r="MQR22" s="193"/>
      <c r="MQS22" s="193"/>
      <c r="MQT22" s="193"/>
      <c r="MQU22" s="193"/>
      <c r="MQV22" s="193"/>
      <c r="MQW22" s="193"/>
      <c r="MQX22" s="193"/>
      <c r="MQY22" s="193"/>
      <c r="MQZ22" s="193"/>
      <c r="MRA22" s="193"/>
      <c r="MRB22" s="193"/>
      <c r="MRC22" s="193"/>
      <c r="MRD22" s="193"/>
      <c r="MRE22" s="193"/>
      <c r="MRF22" s="193"/>
      <c r="MRG22" s="193"/>
      <c r="MRH22" s="193"/>
      <c r="MRI22" s="193"/>
      <c r="MRJ22" s="193"/>
      <c r="MRK22" s="193"/>
      <c r="MRL22" s="193"/>
      <c r="MRM22" s="193"/>
      <c r="MRN22" s="193"/>
      <c r="MRO22" s="193"/>
      <c r="MRP22" s="193"/>
      <c r="MRQ22" s="193"/>
      <c r="MRR22" s="193"/>
      <c r="MRS22" s="193"/>
      <c r="MRT22" s="193"/>
      <c r="MRU22" s="193"/>
      <c r="MRV22" s="193"/>
      <c r="MRW22" s="193"/>
      <c r="MRX22" s="193"/>
      <c r="MRY22" s="193"/>
      <c r="MRZ22" s="193"/>
      <c r="MSA22" s="193"/>
      <c r="MSB22" s="193"/>
      <c r="MSC22" s="193"/>
      <c r="MSD22" s="193"/>
      <c r="MSE22" s="193"/>
      <c r="MSF22" s="193"/>
      <c r="MSG22" s="193"/>
      <c r="MSH22" s="193"/>
      <c r="MSI22" s="193"/>
      <c r="MSJ22" s="193"/>
      <c r="MSK22" s="193"/>
      <c r="MSL22" s="193"/>
      <c r="MSM22" s="193"/>
      <c r="MSN22" s="193"/>
      <c r="MSO22" s="193"/>
      <c r="MSP22" s="193"/>
      <c r="MSQ22" s="193"/>
      <c r="MSR22" s="193"/>
      <c r="MSS22" s="193"/>
      <c r="MST22" s="193"/>
      <c r="MSU22" s="193"/>
      <c r="MSV22" s="193"/>
      <c r="MSW22" s="193"/>
      <c r="MSX22" s="193"/>
      <c r="MSY22" s="193"/>
      <c r="MSZ22" s="193"/>
      <c r="MTA22" s="193"/>
      <c r="MTB22" s="193"/>
      <c r="MTC22" s="193"/>
      <c r="MTD22" s="193"/>
      <c r="MTE22" s="193"/>
      <c r="MTF22" s="193"/>
      <c r="MTG22" s="193"/>
      <c r="MTH22" s="193"/>
      <c r="MTI22" s="193"/>
      <c r="MTJ22" s="193"/>
      <c r="MTK22" s="193"/>
      <c r="MTL22" s="193"/>
      <c r="MTM22" s="193"/>
      <c r="MTN22" s="193"/>
      <c r="MTO22" s="193"/>
      <c r="MTP22" s="193"/>
      <c r="MTQ22" s="193"/>
      <c r="MTR22" s="193"/>
      <c r="MTS22" s="193"/>
      <c r="MTT22" s="193"/>
      <c r="MTU22" s="193"/>
      <c r="MTV22" s="193"/>
      <c r="MTW22" s="193"/>
      <c r="MTX22" s="193"/>
      <c r="MTY22" s="193"/>
      <c r="MTZ22" s="193"/>
      <c r="MUA22" s="193"/>
      <c r="MUB22" s="193"/>
      <c r="MUC22" s="193"/>
      <c r="MUD22" s="193"/>
      <c r="MUE22" s="193"/>
      <c r="MUF22" s="193"/>
      <c r="MUG22" s="193"/>
      <c r="MUH22" s="193"/>
      <c r="MUI22" s="193"/>
      <c r="MUJ22" s="193"/>
      <c r="MUK22" s="193"/>
      <c r="MUL22" s="193"/>
      <c r="MUM22" s="193"/>
      <c r="MUN22" s="193"/>
      <c r="MUO22" s="193"/>
      <c r="MUP22" s="193"/>
      <c r="MUQ22" s="193"/>
      <c r="MUR22" s="193"/>
      <c r="MUS22" s="193"/>
      <c r="MUT22" s="193"/>
      <c r="MUU22" s="193"/>
      <c r="MUV22" s="193"/>
      <c r="MUW22" s="193"/>
      <c r="MUX22" s="193"/>
      <c r="MUY22" s="193"/>
      <c r="MUZ22" s="193"/>
      <c r="MVA22" s="193"/>
      <c r="MVB22" s="193"/>
      <c r="MVC22" s="193"/>
      <c r="MVD22" s="193"/>
      <c r="MVE22" s="193"/>
      <c r="MVF22" s="193"/>
      <c r="MVG22" s="193"/>
      <c r="MVH22" s="193"/>
      <c r="MVI22" s="193"/>
      <c r="MVJ22" s="193"/>
      <c r="MVK22" s="193"/>
      <c r="MVL22" s="193"/>
      <c r="MVM22" s="193"/>
      <c r="MVN22" s="193"/>
      <c r="MVO22" s="193"/>
      <c r="MVP22" s="193"/>
      <c r="MVQ22" s="193"/>
      <c r="MVR22" s="193"/>
      <c r="MVS22" s="193"/>
      <c r="MVT22" s="193"/>
      <c r="MVU22" s="193"/>
      <c r="MVV22" s="193"/>
      <c r="MVW22" s="193"/>
      <c r="MVX22" s="193"/>
      <c r="MVY22" s="193"/>
      <c r="MVZ22" s="193"/>
      <c r="MWA22" s="193"/>
      <c r="MWB22" s="193"/>
      <c r="MWC22" s="193"/>
      <c r="MWD22" s="193"/>
      <c r="MWE22" s="193"/>
      <c r="MWF22" s="193"/>
      <c r="MWG22" s="193"/>
      <c r="MWH22" s="193"/>
      <c r="MWI22" s="193"/>
      <c r="MWJ22" s="193"/>
      <c r="MWK22" s="193"/>
      <c r="MWL22" s="193"/>
      <c r="MWM22" s="193"/>
      <c r="MWN22" s="193"/>
      <c r="MWO22" s="193"/>
      <c r="MWP22" s="193"/>
      <c r="MWQ22" s="193"/>
      <c r="MWR22" s="193"/>
      <c r="MWS22" s="193"/>
      <c r="MWT22" s="193"/>
      <c r="MWU22" s="193"/>
      <c r="MWV22" s="193"/>
      <c r="MWW22" s="193"/>
      <c r="MWX22" s="193"/>
      <c r="MWY22" s="193"/>
      <c r="MWZ22" s="193"/>
      <c r="MXA22" s="193"/>
      <c r="MXB22" s="193"/>
      <c r="MXC22" s="193"/>
      <c r="MXD22" s="193"/>
      <c r="MXE22" s="193"/>
      <c r="MXF22" s="193"/>
      <c r="MXG22" s="193"/>
      <c r="MXH22" s="193"/>
      <c r="MXI22" s="193"/>
      <c r="MXJ22" s="193"/>
      <c r="MXK22" s="193"/>
      <c r="MXL22" s="193"/>
      <c r="MXM22" s="193"/>
      <c r="MXN22" s="193"/>
      <c r="MXO22" s="193"/>
      <c r="MXP22" s="193"/>
      <c r="MXQ22" s="193"/>
      <c r="MXR22" s="193"/>
      <c r="MXS22" s="193"/>
      <c r="MXT22" s="193"/>
      <c r="MXU22" s="193"/>
      <c r="MXV22" s="193"/>
      <c r="MXW22" s="193"/>
      <c r="MXX22" s="193"/>
      <c r="MXY22" s="193"/>
      <c r="MXZ22" s="193"/>
      <c r="MYA22" s="193"/>
      <c r="MYB22" s="193"/>
      <c r="MYC22" s="193"/>
      <c r="MYD22" s="193"/>
      <c r="MYE22" s="193"/>
      <c r="MYF22" s="193"/>
      <c r="MYG22" s="193"/>
      <c r="MYH22" s="193"/>
      <c r="MYI22" s="193"/>
      <c r="MYJ22" s="193"/>
      <c r="MYK22" s="193"/>
      <c r="MYL22" s="193"/>
      <c r="MYM22" s="193"/>
      <c r="MYN22" s="193"/>
      <c r="MYO22" s="193"/>
      <c r="MYP22" s="193"/>
      <c r="MYQ22" s="193"/>
      <c r="MYR22" s="193"/>
      <c r="MYS22" s="193"/>
      <c r="MYT22" s="193"/>
      <c r="MYU22" s="193"/>
      <c r="MYV22" s="193"/>
      <c r="MYW22" s="193"/>
      <c r="MYX22" s="193"/>
      <c r="MYY22" s="193"/>
      <c r="MYZ22" s="193"/>
      <c r="MZA22" s="193"/>
      <c r="MZB22" s="193"/>
      <c r="MZC22" s="193"/>
      <c r="MZD22" s="193"/>
      <c r="MZE22" s="193"/>
      <c r="MZF22" s="193"/>
      <c r="MZG22" s="193"/>
      <c r="MZH22" s="193"/>
      <c r="MZI22" s="193"/>
      <c r="MZJ22" s="193"/>
      <c r="MZK22" s="193"/>
      <c r="MZL22" s="193"/>
      <c r="MZM22" s="193"/>
      <c r="MZN22" s="193"/>
      <c r="MZO22" s="193"/>
      <c r="MZP22" s="193"/>
      <c r="MZQ22" s="193"/>
      <c r="MZR22" s="193"/>
      <c r="MZS22" s="193"/>
      <c r="MZT22" s="193"/>
      <c r="MZU22" s="193"/>
      <c r="MZV22" s="193"/>
      <c r="MZW22" s="193"/>
      <c r="MZX22" s="193"/>
      <c r="MZY22" s="193"/>
      <c r="MZZ22" s="193"/>
      <c r="NAA22" s="193"/>
      <c r="NAB22" s="193"/>
      <c r="NAC22" s="193"/>
      <c r="NAD22" s="193"/>
      <c r="NAE22" s="193"/>
      <c r="NAF22" s="193"/>
      <c r="NAG22" s="193"/>
      <c r="NAH22" s="193"/>
      <c r="NAI22" s="193"/>
      <c r="NAJ22" s="193"/>
      <c r="NAK22" s="193"/>
      <c r="NAL22" s="193"/>
      <c r="NAM22" s="193"/>
      <c r="NAN22" s="193"/>
      <c r="NAO22" s="193"/>
      <c r="NAP22" s="193"/>
      <c r="NAQ22" s="193"/>
      <c r="NAR22" s="193"/>
      <c r="NAS22" s="193"/>
      <c r="NAT22" s="193"/>
      <c r="NAU22" s="193"/>
      <c r="NAV22" s="193"/>
      <c r="NAW22" s="193"/>
      <c r="NAX22" s="193"/>
      <c r="NAY22" s="193"/>
      <c r="NAZ22" s="193"/>
      <c r="NBA22" s="193"/>
      <c r="NBB22" s="193"/>
      <c r="NBC22" s="193"/>
      <c r="NBD22" s="193"/>
      <c r="NBE22" s="193"/>
      <c r="NBF22" s="193"/>
      <c r="NBG22" s="193"/>
      <c r="NBH22" s="193"/>
      <c r="NBI22" s="193"/>
      <c r="NBJ22" s="193"/>
      <c r="NBK22" s="193"/>
      <c r="NBL22" s="193"/>
      <c r="NBM22" s="193"/>
      <c r="NBN22" s="193"/>
      <c r="NBO22" s="193"/>
      <c r="NBP22" s="193"/>
      <c r="NBQ22" s="193"/>
      <c r="NBR22" s="193"/>
      <c r="NBS22" s="193"/>
      <c r="NBT22" s="193"/>
      <c r="NBU22" s="193"/>
      <c r="NBV22" s="193"/>
      <c r="NBW22" s="193"/>
      <c r="NBX22" s="193"/>
      <c r="NBY22" s="193"/>
      <c r="NBZ22" s="193"/>
      <c r="NCA22" s="193"/>
      <c r="NCB22" s="193"/>
      <c r="NCC22" s="193"/>
      <c r="NCD22" s="193"/>
      <c r="NCE22" s="193"/>
      <c r="NCF22" s="193"/>
      <c r="NCG22" s="193"/>
      <c r="NCH22" s="193"/>
      <c r="NCI22" s="193"/>
      <c r="NCJ22" s="193"/>
      <c r="NCK22" s="193"/>
      <c r="NCL22" s="193"/>
      <c r="NCM22" s="193"/>
      <c r="NCN22" s="193"/>
      <c r="NCO22" s="193"/>
      <c r="NCP22" s="193"/>
      <c r="NCQ22" s="193"/>
      <c r="NCR22" s="193"/>
      <c r="NCS22" s="193"/>
      <c r="NCT22" s="193"/>
      <c r="NCU22" s="193"/>
      <c r="NCV22" s="193"/>
      <c r="NCW22" s="193"/>
      <c r="NCX22" s="193"/>
      <c r="NCY22" s="193"/>
      <c r="NCZ22" s="193"/>
      <c r="NDA22" s="193"/>
      <c r="NDB22" s="193"/>
      <c r="NDC22" s="193"/>
      <c r="NDD22" s="193"/>
      <c r="NDE22" s="193"/>
      <c r="NDF22" s="193"/>
      <c r="NDG22" s="193"/>
      <c r="NDH22" s="193"/>
      <c r="NDI22" s="193"/>
      <c r="NDJ22" s="193"/>
      <c r="NDK22" s="193"/>
      <c r="NDL22" s="193"/>
      <c r="NDM22" s="193"/>
      <c r="NDN22" s="193"/>
      <c r="NDO22" s="193"/>
      <c r="NDP22" s="193"/>
      <c r="NDQ22" s="193"/>
      <c r="NDR22" s="193"/>
      <c r="NDS22" s="193"/>
      <c r="NDT22" s="193"/>
      <c r="NDU22" s="193"/>
      <c r="NDV22" s="193"/>
      <c r="NDW22" s="193"/>
      <c r="NDX22" s="193"/>
      <c r="NDY22" s="193"/>
      <c r="NDZ22" s="193"/>
      <c r="NEA22" s="193"/>
      <c r="NEB22" s="193"/>
      <c r="NEC22" s="193"/>
      <c r="NED22" s="193"/>
      <c r="NEE22" s="193"/>
      <c r="NEF22" s="193"/>
      <c r="NEG22" s="193"/>
      <c r="NEH22" s="193"/>
      <c r="NEI22" s="193"/>
      <c r="NEJ22" s="193"/>
      <c r="NEK22" s="193"/>
      <c r="NEL22" s="193"/>
      <c r="NEM22" s="193"/>
      <c r="NEN22" s="193"/>
      <c r="NEO22" s="193"/>
      <c r="NEP22" s="193"/>
      <c r="NEQ22" s="193"/>
      <c r="NER22" s="193"/>
      <c r="NES22" s="193"/>
      <c r="NET22" s="193"/>
      <c r="NEU22" s="193"/>
      <c r="NEV22" s="193"/>
      <c r="NEW22" s="193"/>
      <c r="NEX22" s="193"/>
      <c r="NEY22" s="193"/>
      <c r="NEZ22" s="193"/>
      <c r="NFA22" s="193"/>
      <c r="NFB22" s="193"/>
      <c r="NFC22" s="193"/>
      <c r="NFD22" s="193"/>
      <c r="NFE22" s="193"/>
      <c r="NFF22" s="193"/>
      <c r="NFG22" s="193"/>
      <c r="NFH22" s="193"/>
      <c r="NFI22" s="193"/>
      <c r="NFJ22" s="193"/>
      <c r="NFK22" s="193"/>
      <c r="NFL22" s="193"/>
      <c r="NFM22" s="193"/>
      <c r="NFN22" s="193"/>
      <c r="NFO22" s="193"/>
      <c r="NFP22" s="193"/>
      <c r="NFQ22" s="193"/>
      <c r="NFR22" s="193"/>
      <c r="NFS22" s="193"/>
      <c r="NFT22" s="193"/>
      <c r="NFU22" s="193"/>
      <c r="NFV22" s="193"/>
      <c r="NFW22" s="193"/>
      <c r="NFX22" s="193"/>
      <c r="NFY22" s="193"/>
      <c r="NFZ22" s="193"/>
      <c r="NGA22" s="193"/>
      <c r="NGB22" s="193"/>
      <c r="NGC22" s="193"/>
      <c r="NGD22" s="193"/>
      <c r="NGE22" s="193"/>
      <c r="NGF22" s="193"/>
      <c r="NGG22" s="193"/>
      <c r="NGH22" s="193"/>
      <c r="NGI22" s="193"/>
      <c r="NGJ22" s="193"/>
      <c r="NGK22" s="193"/>
      <c r="NGL22" s="193"/>
      <c r="NGM22" s="193"/>
      <c r="NGN22" s="193"/>
      <c r="NGO22" s="193"/>
      <c r="NGP22" s="193"/>
      <c r="NGQ22" s="193"/>
      <c r="NGR22" s="193"/>
      <c r="NGS22" s="193"/>
      <c r="NGT22" s="193"/>
      <c r="NGU22" s="193"/>
      <c r="NGV22" s="193"/>
      <c r="NGW22" s="193"/>
      <c r="NGX22" s="193"/>
      <c r="NGY22" s="193"/>
      <c r="NGZ22" s="193"/>
      <c r="NHA22" s="193"/>
      <c r="NHB22" s="193"/>
      <c r="NHC22" s="193"/>
      <c r="NHD22" s="193"/>
      <c r="NHE22" s="193"/>
      <c r="NHF22" s="193"/>
      <c r="NHG22" s="193"/>
      <c r="NHH22" s="193"/>
      <c r="NHI22" s="193"/>
      <c r="NHJ22" s="193"/>
      <c r="NHK22" s="193"/>
      <c r="NHL22" s="193"/>
      <c r="NHM22" s="193"/>
      <c r="NHN22" s="193"/>
      <c r="NHO22" s="193"/>
      <c r="NHP22" s="193"/>
      <c r="NHQ22" s="193"/>
      <c r="NHR22" s="193"/>
      <c r="NHS22" s="193"/>
      <c r="NHT22" s="193"/>
      <c r="NHU22" s="193"/>
      <c r="NHV22" s="193"/>
      <c r="NHW22" s="193"/>
      <c r="NHX22" s="193"/>
      <c r="NHY22" s="193"/>
      <c r="NHZ22" s="193"/>
      <c r="NIA22" s="193"/>
      <c r="NIB22" s="193"/>
      <c r="NIC22" s="193"/>
      <c r="NID22" s="193"/>
      <c r="NIE22" s="193"/>
      <c r="NIF22" s="193"/>
      <c r="NIG22" s="193"/>
      <c r="NIH22" s="193"/>
      <c r="NII22" s="193"/>
      <c r="NIJ22" s="193"/>
      <c r="NIK22" s="193"/>
      <c r="NIL22" s="193"/>
      <c r="NIM22" s="193"/>
      <c r="NIN22" s="193"/>
      <c r="NIO22" s="193"/>
      <c r="NIP22" s="193"/>
      <c r="NIQ22" s="193"/>
      <c r="NIR22" s="193"/>
      <c r="NIS22" s="193"/>
      <c r="NIT22" s="193"/>
      <c r="NIU22" s="193"/>
      <c r="NIV22" s="193"/>
      <c r="NIW22" s="193"/>
      <c r="NIX22" s="193"/>
      <c r="NIY22" s="193"/>
      <c r="NIZ22" s="193"/>
      <c r="NJA22" s="193"/>
      <c r="NJB22" s="193"/>
      <c r="NJC22" s="193"/>
      <c r="NJD22" s="193"/>
      <c r="NJE22" s="193"/>
      <c r="NJF22" s="193"/>
      <c r="NJG22" s="193"/>
      <c r="NJH22" s="193"/>
      <c r="NJI22" s="193"/>
      <c r="NJJ22" s="193"/>
      <c r="NJK22" s="193"/>
      <c r="NJL22" s="193"/>
      <c r="NJM22" s="193"/>
      <c r="NJN22" s="193"/>
      <c r="NJO22" s="193"/>
      <c r="NJP22" s="193"/>
      <c r="NJQ22" s="193"/>
      <c r="NJR22" s="193"/>
      <c r="NJS22" s="193"/>
      <c r="NJT22" s="193"/>
      <c r="NJU22" s="193"/>
      <c r="NJV22" s="193"/>
      <c r="NJW22" s="193"/>
      <c r="NJX22" s="193"/>
      <c r="NJY22" s="193"/>
      <c r="NJZ22" s="193"/>
      <c r="NKA22" s="193"/>
      <c r="NKB22" s="193"/>
      <c r="NKC22" s="193"/>
      <c r="NKD22" s="193"/>
      <c r="NKE22" s="193"/>
      <c r="NKF22" s="193"/>
      <c r="NKG22" s="193"/>
      <c r="NKH22" s="193"/>
      <c r="NKI22" s="193"/>
      <c r="NKJ22" s="193"/>
      <c r="NKK22" s="193"/>
      <c r="NKL22" s="193"/>
      <c r="NKM22" s="193"/>
      <c r="NKN22" s="193"/>
      <c r="NKO22" s="193"/>
      <c r="NKP22" s="193"/>
      <c r="NKQ22" s="193"/>
      <c r="NKR22" s="193"/>
      <c r="NKS22" s="193"/>
      <c r="NKT22" s="193"/>
      <c r="NKU22" s="193"/>
      <c r="NKV22" s="193"/>
      <c r="NKW22" s="193"/>
      <c r="NKX22" s="193"/>
      <c r="NKY22" s="193"/>
      <c r="NKZ22" s="193"/>
      <c r="NLA22" s="193"/>
      <c r="NLB22" s="193"/>
      <c r="NLC22" s="193"/>
      <c r="NLD22" s="193"/>
      <c r="NLE22" s="193"/>
      <c r="NLF22" s="193"/>
      <c r="NLG22" s="193"/>
      <c r="NLH22" s="193"/>
      <c r="NLI22" s="193"/>
      <c r="NLJ22" s="193"/>
      <c r="NLK22" s="193"/>
      <c r="NLL22" s="193"/>
      <c r="NLM22" s="193"/>
      <c r="NLN22" s="193"/>
      <c r="NLO22" s="193"/>
      <c r="NLP22" s="193"/>
      <c r="NLQ22" s="193"/>
      <c r="NLR22" s="193"/>
      <c r="NLS22" s="193"/>
      <c r="NLT22" s="193"/>
      <c r="NLU22" s="193"/>
      <c r="NLV22" s="193"/>
      <c r="NLW22" s="193"/>
      <c r="NLX22" s="193"/>
      <c r="NLY22" s="193"/>
      <c r="NLZ22" s="193"/>
      <c r="NMA22" s="193"/>
      <c r="NMB22" s="193"/>
      <c r="NMC22" s="193"/>
      <c r="NMD22" s="193"/>
      <c r="NME22" s="193"/>
      <c r="NMF22" s="193"/>
      <c r="NMG22" s="193"/>
      <c r="NMH22" s="193"/>
      <c r="NMI22" s="193"/>
      <c r="NMJ22" s="193"/>
      <c r="NMK22" s="193"/>
      <c r="NML22" s="193"/>
      <c r="NMM22" s="193"/>
      <c r="NMN22" s="193"/>
      <c r="NMO22" s="193"/>
      <c r="NMP22" s="193"/>
      <c r="NMQ22" s="193"/>
      <c r="NMR22" s="193"/>
      <c r="NMS22" s="193"/>
      <c r="NMT22" s="193"/>
      <c r="NMU22" s="193"/>
      <c r="NMV22" s="193"/>
      <c r="NMW22" s="193"/>
      <c r="NMX22" s="193"/>
      <c r="NMY22" s="193"/>
      <c r="NMZ22" s="193"/>
      <c r="NNA22" s="193"/>
      <c r="NNB22" s="193"/>
      <c r="NNC22" s="193"/>
      <c r="NND22" s="193"/>
      <c r="NNE22" s="193"/>
      <c r="NNF22" s="193"/>
      <c r="NNG22" s="193"/>
      <c r="NNH22" s="193"/>
      <c r="NNI22" s="193"/>
      <c r="NNJ22" s="193"/>
      <c r="NNK22" s="193"/>
      <c r="NNL22" s="193"/>
      <c r="NNM22" s="193"/>
      <c r="NNN22" s="193"/>
      <c r="NNO22" s="193"/>
      <c r="NNP22" s="193"/>
      <c r="NNQ22" s="193"/>
      <c r="NNR22" s="193"/>
      <c r="NNS22" s="193"/>
      <c r="NNT22" s="193"/>
      <c r="NNU22" s="193"/>
      <c r="NNV22" s="193"/>
      <c r="NNW22" s="193"/>
      <c r="NNX22" s="193"/>
      <c r="NNY22" s="193"/>
      <c r="NNZ22" s="193"/>
      <c r="NOA22" s="193"/>
      <c r="NOB22" s="193"/>
      <c r="NOC22" s="193"/>
      <c r="NOD22" s="193"/>
      <c r="NOE22" s="193"/>
      <c r="NOF22" s="193"/>
      <c r="NOG22" s="193"/>
      <c r="NOH22" s="193"/>
      <c r="NOI22" s="193"/>
      <c r="NOJ22" s="193"/>
      <c r="NOK22" s="193"/>
      <c r="NOL22" s="193"/>
      <c r="NOM22" s="193"/>
      <c r="NON22" s="193"/>
      <c r="NOO22" s="193"/>
      <c r="NOP22" s="193"/>
      <c r="NOQ22" s="193"/>
      <c r="NOR22" s="193"/>
      <c r="NOS22" s="193"/>
      <c r="NOT22" s="193"/>
      <c r="NOU22" s="193"/>
      <c r="NOV22" s="193"/>
      <c r="NOW22" s="193"/>
      <c r="NOX22" s="193"/>
      <c r="NOY22" s="193"/>
      <c r="NOZ22" s="193"/>
      <c r="NPA22" s="193"/>
      <c r="NPB22" s="193"/>
      <c r="NPC22" s="193"/>
      <c r="NPD22" s="193"/>
      <c r="NPE22" s="193"/>
      <c r="NPF22" s="193"/>
      <c r="NPG22" s="193"/>
      <c r="NPH22" s="193"/>
      <c r="NPI22" s="193"/>
      <c r="NPJ22" s="193"/>
      <c r="NPK22" s="193"/>
      <c r="NPL22" s="193"/>
      <c r="NPM22" s="193"/>
      <c r="NPN22" s="193"/>
      <c r="NPO22" s="193"/>
      <c r="NPP22" s="193"/>
      <c r="NPQ22" s="193"/>
      <c r="NPR22" s="193"/>
      <c r="NPS22" s="193"/>
      <c r="NPT22" s="193"/>
      <c r="NPU22" s="193"/>
      <c r="NPV22" s="193"/>
      <c r="NPW22" s="193"/>
      <c r="NPX22" s="193"/>
      <c r="NPY22" s="193"/>
      <c r="NPZ22" s="193"/>
      <c r="NQA22" s="193"/>
      <c r="NQB22" s="193"/>
      <c r="NQC22" s="193"/>
      <c r="NQD22" s="193"/>
      <c r="NQE22" s="193"/>
      <c r="NQF22" s="193"/>
      <c r="NQG22" s="193"/>
      <c r="NQH22" s="193"/>
      <c r="NQI22" s="193"/>
      <c r="NQJ22" s="193"/>
      <c r="NQK22" s="193"/>
      <c r="NQL22" s="193"/>
      <c r="NQM22" s="193"/>
      <c r="NQN22" s="193"/>
      <c r="NQO22" s="193"/>
      <c r="NQP22" s="193"/>
      <c r="NQQ22" s="193"/>
      <c r="NQR22" s="193"/>
      <c r="NQS22" s="193"/>
      <c r="NQT22" s="193"/>
      <c r="NQU22" s="193"/>
      <c r="NQV22" s="193"/>
      <c r="NQW22" s="193"/>
      <c r="NQX22" s="193"/>
      <c r="NQY22" s="193"/>
      <c r="NQZ22" s="193"/>
      <c r="NRA22" s="193"/>
      <c r="NRB22" s="193"/>
      <c r="NRC22" s="193"/>
      <c r="NRD22" s="193"/>
      <c r="NRE22" s="193"/>
      <c r="NRF22" s="193"/>
      <c r="NRG22" s="193"/>
      <c r="NRH22" s="193"/>
      <c r="NRI22" s="193"/>
      <c r="NRJ22" s="193"/>
      <c r="NRK22" s="193"/>
      <c r="NRL22" s="193"/>
      <c r="NRM22" s="193"/>
      <c r="NRN22" s="193"/>
      <c r="NRO22" s="193"/>
      <c r="NRP22" s="193"/>
      <c r="NRQ22" s="193"/>
      <c r="NRR22" s="193"/>
      <c r="NRS22" s="193"/>
      <c r="NRT22" s="193"/>
      <c r="NRU22" s="193"/>
      <c r="NRV22" s="193"/>
      <c r="NRW22" s="193"/>
      <c r="NRX22" s="193"/>
      <c r="NRY22" s="193"/>
      <c r="NRZ22" s="193"/>
      <c r="NSA22" s="193"/>
      <c r="NSB22" s="193"/>
      <c r="NSC22" s="193"/>
      <c r="NSD22" s="193"/>
      <c r="NSE22" s="193"/>
      <c r="NSF22" s="193"/>
      <c r="NSG22" s="193"/>
      <c r="NSH22" s="193"/>
      <c r="NSI22" s="193"/>
      <c r="NSJ22" s="193"/>
      <c r="NSK22" s="193"/>
      <c r="NSL22" s="193"/>
      <c r="NSM22" s="193"/>
      <c r="NSN22" s="193"/>
      <c r="NSO22" s="193"/>
      <c r="NSP22" s="193"/>
      <c r="NSQ22" s="193"/>
      <c r="NSR22" s="193"/>
      <c r="NSS22" s="193"/>
      <c r="NST22" s="193"/>
      <c r="NSU22" s="193"/>
      <c r="NSV22" s="193"/>
      <c r="NSW22" s="193"/>
      <c r="NSX22" s="193"/>
      <c r="NSY22" s="193"/>
      <c r="NSZ22" s="193"/>
      <c r="NTA22" s="193"/>
      <c r="NTB22" s="193"/>
      <c r="NTC22" s="193"/>
      <c r="NTD22" s="193"/>
      <c r="NTE22" s="193"/>
      <c r="NTF22" s="193"/>
      <c r="NTG22" s="193"/>
      <c r="NTH22" s="193"/>
      <c r="NTI22" s="193"/>
      <c r="NTJ22" s="193"/>
      <c r="NTK22" s="193"/>
      <c r="NTL22" s="193"/>
      <c r="NTM22" s="193"/>
      <c r="NTN22" s="193"/>
      <c r="NTO22" s="193"/>
      <c r="NTP22" s="193"/>
      <c r="NTQ22" s="193"/>
      <c r="NTR22" s="193"/>
      <c r="NTS22" s="193"/>
      <c r="NTT22" s="193"/>
      <c r="NTU22" s="193"/>
      <c r="NTV22" s="193"/>
      <c r="NTW22" s="193"/>
      <c r="NTX22" s="193"/>
      <c r="NTY22" s="193"/>
      <c r="NTZ22" s="193"/>
      <c r="NUA22" s="193"/>
      <c r="NUB22" s="193"/>
      <c r="NUC22" s="193"/>
      <c r="NUD22" s="193"/>
      <c r="NUE22" s="193"/>
      <c r="NUF22" s="193"/>
      <c r="NUG22" s="193"/>
      <c r="NUH22" s="193"/>
      <c r="NUI22" s="193"/>
      <c r="NUJ22" s="193"/>
      <c r="NUK22" s="193"/>
      <c r="NUL22" s="193"/>
      <c r="NUM22" s="193"/>
      <c r="NUN22" s="193"/>
      <c r="NUO22" s="193"/>
      <c r="NUP22" s="193"/>
      <c r="NUQ22" s="193"/>
      <c r="NUR22" s="193"/>
      <c r="NUS22" s="193"/>
      <c r="NUT22" s="193"/>
      <c r="NUU22" s="193"/>
      <c r="NUV22" s="193"/>
      <c r="NUW22" s="193"/>
      <c r="NUX22" s="193"/>
      <c r="NUY22" s="193"/>
      <c r="NUZ22" s="193"/>
      <c r="NVA22" s="193"/>
      <c r="NVB22" s="193"/>
      <c r="NVC22" s="193"/>
      <c r="NVD22" s="193"/>
      <c r="NVE22" s="193"/>
      <c r="NVF22" s="193"/>
      <c r="NVG22" s="193"/>
      <c r="NVH22" s="193"/>
      <c r="NVI22" s="193"/>
      <c r="NVJ22" s="193"/>
      <c r="NVK22" s="193"/>
      <c r="NVL22" s="193"/>
      <c r="NVM22" s="193"/>
      <c r="NVN22" s="193"/>
      <c r="NVO22" s="193"/>
      <c r="NVP22" s="193"/>
      <c r="NVQ22" s="193"/>
      <c r="NVR22" s="193"/>
      <c r="NVS22" s="193"/>
      <c r="NVT22" s="193"/>
      <c r="NVU22" s="193"/>
      <c r="NVV22" s="193"/>
      <c r="NVW22" s="193"/>
      <c r="NVX22" s="193"/>
      <c r="NVY22" s="193"/>
      <c r="NVZ22" s="193"/>
      <c r="NWA22" s="193"/>
      <c r="NWB22" s="193"/>
      <c r="NWC22" s="193"/>
      <c r="NWD22" s="193"/>
      <c r="NWE22" s="193"/>
      <c r="NWF22" s="193"/>
      <c r="NWG22" s="193"/>
      <c r="NWH22" s="193"/>
      <c r="NWI22" s="193"/>
      <c r="NWJ22" s="193"/>
      <c r="NWK22" s="193"/>
      <c r="NWL22" s="193"/>
      <c r="NWM22" s="193"/>
      <c r="NWN22" s="193"/>
      <c r="NWO22" s="193"/>
      <c r="NWP22" s="193"/>
      <c r="NWQ22" s="193"/>
      <c r="NWR22" s="193"/>
      <c r="NWS22" s="193"/>
      <c r="NWT22" s="193"/>
      <c r="NWU22" s="193"/>
      <c r="NWV22" s="193"/>
      <c r="NWW22" s="193"/>
      <c r="NWX22" s="193"/>
      <c r="NWY22" s="193"/>
      <c r="NWZ22" s="193"/>
      <c r="NXA22" s="193"/>
      <c r="NXB22" s="193"/>
      <c r="NXC22" s="193"/>
      <c r="NXD22" s="193"/>
      <c r="NXE22" s="193"/>
      <c r="NXF22" s="193"/>
      <c r="NXG22" s="193"/>
      <c r="NXH22" s="193"/>
      <c r="NXI22" s="193"/>
      <c r="NXJ22" s="193"/>
      <c r="NXK22" s="193"/>
      <c r="NXL22" s="193"/>
      <c r="NXM22" s="193"/>
      <c r="NXN22" s="193"/>
      <c r="NXO22" s="193"/>
      <c r="NXP22" s="193"/>
      <c r="NXQ22" s="193"/>
      <c r="NXR22" s="193"/>
      <c r="NXS22" s="193"/>
      <c r="NXT22" s="193"/>
      <c r="NXU22" s="193"/>
      <c r="NXV22" s="193"/>
      <c r="NXW22" s="193"/>
      <c r="NXX22" s="193"/>
      <c r="NXY22" s="193"/>
      <c r="NXZ22" s="193"/>
      <c r="NYA22" s="193"/>
      <c r="NYB22" s="193"/>
      <c r="NYC22" s="193"/>
      <c r="NYD22" s="193"/>
      <c r="NYE22" s="193"/>
      <c r="NYF22" s="193"/>
      <c r="NYG22" s="193"/>
      <c r="NYH22" s="193"/>
      <c r="NYI22" s="193"/>
      <c r="NYJ22" s="193"/>
      <c r="NYK22" s="193"/>
      <c r="NYL22" s="193"/>
      <c r="NYM22" s="193"/>
      <c r="NYN22" s="193"/>
      <c r="NYO22" s="193"/>
      <c r="NYP22" s="193"/>
      <c r="NYQ22" s="193"/>
      <c r="NYR22" s="193"/>
      <c r="NYS22" s="193"/>
      <c r="NYT22" s="193"/>
      <c r="NYU22" s="193"/>
      <c r="NYV22" s="193"/>
      <c r="NYW22" s="193"/>
      <c r="NYX22" s="193"/>
      <c r="NYY22" s="193"/>
      <c r="NYZ22" s="193"/>
      <c r="NZA22" s="193"/>
      <c r="NZB22" s="193"/>
      <c r="NZC22" s="193"/>
      <c r="NZD22" s="193"/>
      <c r="NZE22" s="193"/>
      <c r="NZF22" s="193"/>
      <c r="NZG22" s="193"/>
      <c r="NZH22" s="193"/>
      <c r="NZI22" s="193"/>
      <c r="NZJ22" s="193"/>
      <c r="NZK22" s="193"/>
      <c r="NZL22" s="193"/>
      <c r="NZM22" s="193"/>
      <c r="NZN22" s="193"/>
      <c r="NZO22" s="193"/>
      <c r="NZP22" s="193"/>
      <c r="NZQ22" s="193"/>
      <c r="NZR22" s="193"/>
      <c r="NZS22" s="193"/>
      <c r="NZT22" s="193"/>
      <c r="NZU22" s="193"/>
      <c r="NZV22" s="193"/>
      <c r="NZW22" s="193"/>
      <c r="NZX22" s="193"/>
      <c r="NZY22" s="193"/>
      <c r="NZZ22" s="193"/>
      <c r="OAA22" s="193"/>
      <c r="OAB22" s="193"/>
      <c r="OAC22" s="193"/>
      <c r="OAD22" s="193"/>
      <c r="OAE22" s="193"/>
      <c r="OAF22" s="193"/>
      <c r="OAG22" s="193"/>
      <c r="OAH22" s="193"/>
      <c r="OAI22" s="193"/>
      <c r="OAJ22" s="193"/>
      <c r="OAK22" s="193"/>
      <c r="OAL22" s="193"/>
      <c r="OAM22" s="193"/>
      <c r="OAN22" s="193"/>
      <c r="OAO22" s="193"/>
      <c r="OAP22" s="193"/>
      <c r="OAQ22" s="193"/>
      <c r="OAR22" s="193"/>
      <c r="OAS22" s="193"/>
      <c r="OAT22" s="193"/>
      <c r="OAU22" s="193"/>
      <c r="OAV22" s="193"/>
      <c r="OAW22" s="193"/>
      <c r="OAX22" s="193"/>
      <c r="OAY22" s="193"/>
      <c r="OAZ22" s="193"/>
      <c r="OBA22" s="193"/>
      <c r="OBB22" s="193"/>
      <c r="OBC22" s="193"/>
      <c r="OBD22" s="193"/>
      <c r="OBE22" s="193"/>
      <c r="OBF22" s="193"/>
      <c r="OBG22" s="193"/>
      <c r="OBH22" s="193"/>
      <c r="OBI22" s="193"/>
      <c r="OBJ22" s="193"/>
      <c r="OBK22" s="193"/>
      <c r="OBL22" s="193"/>
      <c r="OBM22" s="193"/>
      <c r="OBN22" s="193"/>
      <c r="OBO22" s="193"/>
      <c r="OBP22" s="193"/>
      <c r="OBQ22" s="193"/>
      <c r="OBR22" s="193"/>
      <c r="OBS22" s="193"/>
      <c r="OBT22" s="193"/>
      <c r="OBU22" s="193"/>
      <c r="OBV22" s="193"/>
      <c r="OBW22" s="193"/>
      <c r="OBX22" s="193"/>
      <c r="OBY22" s="193"/>
      <c r="OBZ22" s="193"/>
      <c r="OCA22" s="193"/>
      <c r="OCB22" s="193"/>
      <c r="OCC22" s="193"/>
      <c r="OCD22" s="193"/>
      <c r="OCE22" s="193"/>
      <c r="OCF22" s="193"/>
      <c r="OCG22" s="193"/>
      <c r="OCH22" s="193"/>
      <c r="OCI22" s="193"/>
      <c r="OCJ22" s="193"/>
      <c r="OCK22" s="193"/>
      <c r="OCL22" s="193"/>
      <c r="OCM22" s="193"/>
      <c r="OCN22" s="193"/>
      <c r="OCO22" s="193"/>
      <c r="OCP22" s="193"/>
      <c r="OCQ22" s="193"/>
      <c r="OCR22" s="193"/>
      <c r="OCS22" s="193"/>
      <c r="OCT22" s="193"/>
      <c r="OCU22" s="193"/>
      <c r="OCV22" s="193"/>
      <c r="OCW22" s="193"/>
      <c r="OCX22" s="193"/>
      <c r="OCY22" s="193"/>
      <c r="OCZ22" s="193"/>
      <c r="ODA22" s="193"/>
      <c r="ODB22" s="193"/>
      <c r="ODC22" s="193"/>
      <c r="ODD22" s="193"/>
      <c r="ODE22" s="193"/>
      <c r="ODF22" s="193"/>
      <c r="ODG22" s="193"/>
      <c r="ODH22" s="193"/>
      <c r="ODI22" s="193"/>
      <c r="ODJ22" s="193"/>
      <c r="ODK22" s="193"/>
      <c r="ODL22" s="193"/>
      <c r="ODM22" s="193"/>
      <c r="ODN22" s="193"/>
      <c r="ODO22" s="193"/>
      <c r="ODP22" s="193"/>
      <c r="ODQ22" s="193"/>
      <c r="ODR22" s="193"/>
      <c r="ODS22" s="193"/>
      <c r="ODT22" s="193"/>
      <c r="ODU22" s="193"/>
      <c r="ODV22" s="193"/>
      <c r="ODW22" s="193"/>
      <c r="ODX22" s="193"/>
      <c r="ODY22" s="193"/>
      <c r="ODZ22" s="193"/>
      <c r="OEA22" s="193"/>
      <c r="OEB22" s="193"/>
      <c r="OEC22" s="193"/>
      <c r="OED22" s="193"/>
      <c r="OEE22" s="193"/>
      <c r="OEF22" s="193"/>
      <c r="OEG22" s="193"/>
      <c r="OEH22" s="193"/>
      <c r="OEI22" s="193"/>
      <c r="OEJ22" s="193"/>
      <c r="OEK22" s="193"/>
      <c r="OEL22" s="193"/>
      <c r="OEM22" s="193"/>
      <c r="OEN22" s="193"/>
      <c r="OEO22" s="193"/>
      <c r="OEP22" s="193"/>
      <c r="OEQ22" s="193"/>
      <c r="OER22" s="193"/>
      <c r="OES22" s="193"/>
      <c r="OET22" s="193"/>
      <c r="OEU22" s="193"/>
      <c r="OEV22" s="193"/>
      <c r="OEW22" s="193"/>
      <c r="OEX22" s="193"/>
      <c r="OEY22" s="193"/>
      <c r="OEZ22" s="193"/>
      <c r="OFA22" s="193"/>
      <c r="OFB22" s="193"/>
      <c r="OFC22" s="193"/>
      <c r="OFD22" s="193"/>
      <c r="OFE22" s="193"/>
      <c r="OFF22" s="193"/>
      <c r="OFG22" s="193"/>
      <c r="OFH22" s="193"/>
      <c r="OFI22" s="193"/>
      <c r="OFJ22" s="193"/>
      <c r="OFK22" s="193"/>
      <c r="OFL22" s="193"/>
      <c r="OFM22" s="193"/>
      <c r="OFN22" s="193"/>
      <c r="OFO22" s="193"/>
      <c r="OFP22" s="193"/>
      <c r="OFQ22" s="193"/>
      <c r="OFR22" s="193"/>
      <c r="OFS22" s="193"/>
      <c r="OFT22" s="193"/>
      <c r="OFU22" s="193"/>
      <c r="OFV22" s="193"/>
      <c r="OFW22" s="193"/>
      <c r="OFX22" s="193"/>
      <c r="OFY22" s="193"/>
      <c r="OFZ22" s="193"/>
      <c r="OGA22" s="193"/>
      <c r="OGB22" s="193"/>
      <c r="OGC22" s="193"/>
      <c r="OGD22" s="193"/>
      <c r="OGE22" s="193"/>
      <c r="OGF22" s="193"/>
      <c r="OGG22" s="193"/>
      <c r="OGH22" s="193"/>
      <c r="OGI22" s="193"/>
      <c r="OGJ22" s="193"/>
      <c r="OGK22" s="193"/>
      <c r="OGL22" s="193"/>
      <c r="OGM22" s="193"/>
      <c r="OGN22" s="193"/>
      <c r="OGO22" s="193"/>
      <c r="OGP22" s="193"/>
      <c r="OGQ22" s="193"/>
      <c r="OGR22" s="193"/>
      <c r="OGS22" s="193"/>
      <c r="OGT22" s="193"/>
      <c r="OGU22" s="193"/>
      <c r="OGV22" s="193"/>
      <c r="OGW22" s="193"/>
      <c r="OGX22" s="193"/>
      <c r="OGY22" s="193"/>
      <c r="OGZ22" s="193"/>
      <c r="OHA22" s="193"/>
      <c r="OHB22" s="193"/>
      <c r="OHC22" s="193"/>
      <c r="OHD22" s="193"/>
      <c r="OHE22" s="193"/>
      <c r="OHF22" s="193"/>
      <c r="OHG22" s="193"/>
      <c r="OHH22" s="193"/>
      <c r="OHI22" s="193"/>
      <c r="OHJ22" s="193"/>
      <c r="OHK22" s="193"/>
      <c r="OHL22" s="193"/>
      <c r="OHM22" s="193"/>
      <c r="OHN22" s="193"/>
      <c r="OHO22" s="193"/>
      <c r="OHP22" s="193"/>
      <c r="OHQ22" s="193"/>
      <c r="OHR22" s="193"/>
      <c r="OHS22" s="193"/>
      <c r="OHT22" s="193"/>
      <c r="OHU22" s="193"/>
      <c r="OHV22" s="193"/>
      <c r="OHW22" s="193"/>
      <c r="OHX22" s="193"/>
      <c r="OHY22" s="193"/>
      <c r="OHZ22" s="193"/>
      <c r="OIA22" s="193"/>
      <c r="OIB22" s="193"/>
      <c r="OIC22" s="193"/>
      <c r="OID22" s="193"/>
      <c r="OIE22" s="193"/>
      <c r="OIF22" s="193"/>
      <c r="OIG22" s="193"/>
      <c r="OIH22" s="193"/>
      <c r="OII22" s="193"/>
      <c r="OIJ22" s="193"/>
      <c r="OIK22" s="193"/>
      <c r="OIL22" s="193"/>
      <c r="OIM22" s="193"/>
      <c r="OIN22" s="193"/>
      <c r="OIO22" s="193"/>
      <c r="OIP22" s="193"/>
      <c r="OIQ22" s="193"/>
      <c r="OIR22" s="193"/>
      <c r="OIS22" s="193"/>
      <c r="OIT22" s="193"/>
      <c r="OIU22" s="193"/>
      <c r="OIV22" s="193"/>
      <c r="OIW22" s="193"/>
      <c r="OIX22" s="193"/>
      <c r="OIY22" s="193"/>
      <c r="OIZ22" s="193"/>
      <c r="OJA22" s="193"/>
      <c r="OJB22" s="193"/>
      <c r="OJC22" s="193"/>
      <c r="OJD22" s="193"/>
      <c r="OJE22" s="193"/>
      <c r="OJF22" s="193"/>
      <c r="OJG22" s="193"/>
      <c r="OJH22" s="193"/>
      <c r="OJI22" s="193"/>
      <c r="OJJ22" s="193"/>
      <c r="OJK22" s="193"/>
      <c r="OJL22" s="193"/>
      <c r="OJM22" s="193"/>
      <c r="OJN22" s="193"/>
      <c r="OJO22" s="193"/>
      <c r="OJP22" s="193"/>
      <c r="OJQ22" s="193"/>
      <c r="OJR22" s="193"/>
      <c r="OJS22" s="193"/>
      <c r="OJT22" s="193"/>
      <c r="OJU22" s="193"/>
      <c r="OJV22" s="193"/>
      <c r="OJW22" s="193"/>
      <c r="OJX22" s="193"/>
      <c r="OJY22" s="193"/>
      <c r="OJZ22" s="193"/>
      <c r="OKA22" s="193"/>
      <c r="OKB22" s="193"/>
      <c r="OKC22" s="193"/>
      <c r="OKD22" s="193"/>
      <c r="OKE22" s="193"/>
      <c r="OKF22" s="193"/>
      <c r="OKG22" s="193"/>
      <c r="OKH22" s="193"/>
      <c r="OKI22" s="193"/>
      <c r="OKJ22" s="193"/>
      <c r="OKK22" s="193"/>
      <c r="OKL22" s="193"/>
      <c r="OKM22" s="193"/>
      <c r="OKN22" s="193"/>
      <c r="OKO22" s="193"/>
      <c r="OKP22" s="193"/>
      <c r="OKQ22" s="193"/>
      <c r="OKR22" s="193"/>
      <c r="OKS22" s="193"/>
      <c r="OKT22" s="193"/>
      <c r="OKU22" s="193"/>
      <c r="OKV22" s="193"/>
      <c r="OKW22" s="193"/>
      <c r="OKX22" s="193"/>
      <c r="OKY22" s="193"/>
      <c r="OKZ22" s="193"/>
      <c r="OLA22" s="193"/>
      <c r="OLB22" s="193"/>
      <c r="OLC22" s="193"/>
      <c r="OLD22" s="193"/>
      <c r="OLE22" s="193"/>
      <c r="OLF22" s="193"/>
      <c r="OLG22" s="193"/>
      <c r="OLH22" s="193"/>
      <c r="OLI22" s="193"/>
      <c r="OLJ22" s="193"/>
      <c r="OLK22" s="193"/>
      <c r="OLL22" s="193"/>
      <c r="OLM22" s="193"/>
      <c r="OLN22" s="193"/>
      <c r="OLO22" s="193"/>
      <c r="OLP22" s="193"/>
      <c r="OLQ22" s="193"/>
      <c r="OLR22" s="193"/>
      <c r="OLS22" s="193"/>
      <c r="OLT22" s="193"/>
      <c r="OLU22" s="193"/>
      <c r="OLV22" s="193"/>
      <c r="OLW22" s="193"/>
      <c r="OLX22" s="193"/>
      <c r="OLY22" s="193"/>
      <c r="OLZ22" s="193"/>
      <c r="OMA22" s="193"/>
      <c r="OMB22" s="193"/>
      <c r="OMC22" s="193"/>
      <c r="OMD22" s="193"/>
      <c r="OME22" s="193"/>
      <c r="OMF22" s="193"/>
      <c r="OMG22" s="193"/>
      <c r="OMH22" s="193"/>
      <c r="OMI22" s="193"/>
      <c r="OMJ22" s="193"/>
      <c r="OMK22" s="193"/>
      <c r="OML22" s="193"/>
      <c r="OMM22" s="193"/>
      <c r="OMN22" s="193"/>
      <c r="OMO22" s="193"/>
      <c r="OMP22" s="193"/>
      <c r="OMQ22" s="193"/>
      <c r="OMR22" s="193"/>
      <c r="OMS22" s="193"/>
      <c r="OMT22" s="193"/>
      <c r="OMU22" s="193"/>
      <c r="OMV22" s="193"/>
      <c r="OMW22" s="193"/>
      <c r="OMX22" s="193"/>
      <c r="OMY22" s="193"/>
      <c r="OMZ22" s="193"/>
      <c r="ONA22" s="193"/>
      <c r="ONB22" s="193"/>
      <c r="ONC22" s="193"/>
      <c r="OND22" s="193"/>
      <c r="ONE22" s="193"/>
      <c r="ONF22" s="193"/>
      <c r="ONG22" s="193"/>
      <c r="ONH22" s="193"/>
      <c r="ONI22" s="193"/>
      <c r="ONJ22" s="193"/>
      <c r="ONK22" s="193"/>
      <c r="ONL22" s="193"/>
      <c r="ONM22" s="193"/>
      <c r="ONN22" s="193"/>
      <c r="ONO22" s="193"/>
      <c r="ONP22" s="193"/>
      <c r="ONQ22" s="193"/>
      <c r="ONR22" s="193"/>
      <c r="ONS22" s="193"/>
      <c r="ONT22" s="193"/>
      <c r="ONU22" s="193"/>
      <c r="ONV22" s="193"/>
      <c r="ONW22" s="193"/>
      <c r="ONX22" s="193"/>
      <c r="ONY22" s="193"/>
      <c r="ONZ22" s="193"/>
      <c r="OOA22" s="193"/>
      <c r="OOB22" s="193"/>
      <c r="OOC22" s="193"/>
      <c r="OOD22" s="193"/>
      <c r="OOE22" s="193"/>
      <c r="OOF22" s="193"/>
      <c r="OOG22" s="193"/>
      <c r="OOH22" s="193"/>
      <c r="OOI22" s="193"/>
      <c r="OOJ22" s="193"/>
      <c r="OOK22" s="193"/>
      <c r="OOL22" s="193"/>
      <c r="OOM22" s="193"/>
      <c r="OON22" s="193"/>
      <c r="OOO22" s="193"/>
      <c r="OOP22" s="193"/>
      <c r="OOQ22" s="193"/>
      <c r="OOR22" s="193"/>
      <c r="OOS22" s="193"/>
      <c r="OOT22" s="193"/>
      <c r="OOU22" s="193"/>
      <c r="OOV22" s="193"/>
      <c r="OOW22" s="193"/>
      <c r="OOX22" s="193"/>
      <c r="OOY22" s="193"/>
      <c r="OOZ22" s="193"/>
      <c r="OPA22" s="193"/>
      <c r="OPB22" s="193"/>
      <c r="OPC22" s="193"/>
      <c r="OPD22" s="193"/>
      <c r="OPE22" s="193"/>
      <c r="OPF22" s="193"/>
      <c r="OPG22" s="193"/>
      <c r="OPH22" s="193"/>
      <c r="OPI22" s="193"/>
      <c r="OPJ22" s="193"/>
      <c r="OPK22" s="193"/>
      <c r="OPL22" s="193"/>
      <c r="OPM22" s="193"/>
      <c r="OPN22" s="193"/>
      <c r="OPO22" s="193"/>
      <c r="OPP22" s="193"/>
      <c r="OPQ22" s="193"/>
      <c r="OPR22" s="193"/>
      <c r="OPS22" s="193"/>
      <c r="OPT22" s="193"/>
      <c r="OPU22" s="193"/>
      <c r="OPV22" s="193"/>
      <c r="OPW22" s="193"/>
      <c r="OPX22" s="193"/>
      <c r="OPY22" s="193"/>
      <c r="OPZ22" s="193"/>
      <c r="OQA22" s="193"/>
      <c r="OQB22" s="193"/>
      <c r="OQC22" s="193"/>
      <c r="OQD22" s="193"/>
      <c r="OQE22" s="193"/>
      <c r="OQF22" s="193"/>
      <c r="OQG22" s="193"/>
      <c r="OQH22" s="193"/>
      <c r="OQI22" s="193"/>
      <c r="OQJ22" s="193"/>
      <c r="OQK22" s="193"/>
      <c r="OQL22" s="193"/>
      <c r="OQM22" s="193"/>
      <c r="OQN22" s="193"/>
      <c r="OQO22" s="193"/>
      <c r="OQP22" s="193"/>
      <c r="OQQ22" s="193"/>
      <c r="OQR22" s="193"/>
      <c r="OQS22" s="193"/>
      <c r="OQT22" s="193"/>
      <c r="OQU22" s="193"/>
      <c r="OQV22" s="193"/>
      <c r="OQW22" s="193"/>
      <c r="OQX22" s="193"/>
      <c r="OQY22" s="193"/>
      <c r="OQZ22" s="193"/>
      <c r="ORA22" s="193"/>
      <c r="ORB22" s="193"/>
      <c r="ORC22" s="193"/>
      <c r="ORD22" s="193"/>
      <c r="ORE22" s="193"/>
      <c r="ORF22" s="193"/>
      <c r="ORG22" s="193"/>
      <c r="ORH22" s="193"/>
      <c r="ORI22" s="193"/>
      <c r="ORJ22" s="193"/>
      <c r="ORK22" s="193"/>
      <c r="ORL22" s="193"/>
      <c r="ORM22" s="193"/>
      <c r="ORN22" s="193"/>
      <c r="ORO22" s="193"/>
      <c r="ORP22" s="193"/>
      <c r="ORQ22" s="193"/>
      <c r="ORR22" s="193"/>
      <c r="ORS22" s="193"/>
      <c r="ORT22" s="193"/>
      <c r="ORU22" s="193"/>
      <c r="ORV22" s="193"/>
      <c r="ORW22" s="193"/>
      <c r="ORX22" s="193"/>
      <c r="ORY22" s="193"/>
      <c r="ORZ22" s="193"/>
      <c r="OSA22" s="193"/>
      <c r="OSB22" s="193"/>
      <c r="OSC22" s="193"/>
      <c r="OSD22" s="193"/>
      <c r="OSE22" s="193"/>
      <c r="OSF22" s="193"/>
      <c r="OSG22" s="193"/>
      <c r="OSH22" s="193"/>
      <c r="OSI22" s="193"/>
      <c r="OSJ22" s="193"/>
      <c r="OSK22" s="193"/>
      <c r="OSL22" s="193"/>
      <c r="OSM22" s="193"/>
      <c r="OSN22" s="193"/>
      <c r="OSO22" s="193"/>
      <c r="OSP22" s="193"/>
      <c r="OSQ22" s="193"/>
      <c r="OSR22" s="193"/>
      <c r="OSS22" s="193"/>
      <c r="OST22" s="193"/>
      <c r="OSU22" s="193"/>
      <c r="OSV22" s="193"/>
      <c r="OSW22" s="193"/>
      <c r="OSX22" s="193"/>
      <c r="OSY22" s="193"/>
      <c r="OSZ22" s="193"/>
      <c r="OTA22" s="193"/>
      <c r="OTB22" s="193"/>
      <c r="OTC22" s="193"/>
      <c r="OTD22" s="193"/>
      <c r="OTE22" s="193"/>
      <c r="OTF22" s="193"/>
      <c r="OTG22" s="193"/>
      <c r="OTH22" s="193"/>
      <c r="OTI22" s="193"/>
      <c r="OTJ22" s="193"/>
      <c r="OTK22" s="193"/>
      <c r="OTL22" s="193"/>
      <c r="OTM22" s="193"/>
      <c r="OTN22" s="193"/>
      <c r="OTO22" s="193"/>
      <c r="OTP22" s="193"/>
      <c r="OTQ22" s="193"/>
      <c r="OTR22" s="193"/>
      <c r="OTS22" s="193"/>
      <c r="OTT22" s="193"/>
      <c r="OTU22" s="193"/>
      <c r="OTV22" s="193"/>
      <c r="OTW22" s="193"/>
      <c r="OTX22" s="193"/>
      <c r="OTY22" s="193"/>
      <c r="OTZ22" s="193"/>
      <c r="OUA22" s="193"/>
      <c r="OUB22" s="193"/>
      <c r="OUC22" s="193"/>
      <c r="OUD22" s="193"/>
      <c r="OUE22" s="193"/>
      <c r="OUF22" s="193"/>
      <c r="OUG22" s="193"/>
      <c r="OUH22" s="193"/>
      <c r="OUI22" s="193"/>
      <c r="OUJ22" s="193"/>
      <c r="OUK22" s="193"/>
      <c r="OUL22" s="193"/>
      <c r="OUM22" s="193"/>
      <c r="OUN22" s="193"/>
      <c r="OUO22" s="193"/>
      <c r="OUP22" s="193"/>
      <c r="OUQ22" s="193"/>
      <c r="OUR22" s="193"/>
      <c r="OUS22" s="193"/>
      <c r="OUT22" s="193"/>
      <c r="OUU22" s="193"/>
      <c r="OUV22" s="193"/>
      <c r="OUW22" s="193"/>
      <c r="OUX22" s="193"/>
      <c r="OUY22" s="193"/>
      <c r="OUZ22" s="193"/>
      <c r="OVA22" s="193"/>
      <c r="OVB22" s="193"/>
      <c r="OVC22" s="193"/>
      <c r="OVD22" s="193"/>
      <c r="OVE22" s="193"/>
      <c r="OVF22" s="193"/>
      <c r="OVG22" s="193"/>
      <c r="OVH22" s="193"/>
      <c r="OVI22" s="193"/>
      <c r="OVJ22" s="193"/>
      <c r="OVK22" s="193"/>
      <c r="OVL22" s="193"/>
      <c r="OVM22" s="193"/>
      <c r="OVN22" s="193"/>
      <c r="OVO22" s="193"/>
      <c r="OVP22" s="193"/>
      <c r="OVQ22" s="193"/>
      <c r="OVR22" s="193"/>
      <c r="OVS22" s="193"/>
      <c r="OVT22" s="193"/>
      <c r="OVU22" s="193"/>
      <c r="OVV22" s="193"/>
      <c r="OVW22" s="193"/>
      <c r="OVX22" s="193"/>
      <c r="OVY22" s="193"/>
      <c r="OVZ22" s="193"/>
      <c r="OWA22" s="193"/>
      <c r="OWB22" s="193"/>
      <c r="OWC22" s="193"/>
      <c r="OWD22" s="193"/>
      <c r="OWE22" s="193"/>
      <c r="OWF22" s="193"/>
      <c r="OWG22" s="193"/>
      <c r="OWH22" s="193"/>
      <c r="OWI22" s="193"/>
      <c r="OWJ22" s="193"/>
      <c r="OWK22" s="193"/>
      <c r="OWL22" s="193"/>
      <c r="OWM22" s="193"/>
      <c r="OWN22" s="193"/>
      <c r="OWO22" s="193"/>
      <c r="OWP22" s="193"/>
      <c r="OWQ22" s="193"/>
      <c r="OWR22" s="193"/>
      <c r="OWS22" s="193"/>
      <c r="OWT22" s="193"/>
      <c r="OWU22" s="193"/>
      <c r="OWV22" s="193"/>
      <c r="OWW22" s="193"/>
      <c r="OWX22" s="193"/>
      <c r="OWY22" s="193"/>
      <c r="OWZ22" s="193"/>
      <c r="OXA22" s="193"/>
      <c r="OXB22" s="193"/>
      <c r="OXC22" s="193"/>
      <c r="OXD22" s="193"/>
      <c r="OXE22" s="193"/>
      <c r="OXF22" s="193"/>
      <c r="OXG22" s="193"/>
      <c r="OXH22" s="193"/>
      <c r="OXI22" s="193"/>
      <c r="OXJ22" s="193"/>
      <c r="OXK22" s="193"/>
      <c r="OXL22" s="193"/>
      <c r="OXM22" s="193"/>
      <c r="OXN22" s="193"/>
      <c r="OXO22" s="193"/>
      <c r="OXP22" s="193"/>
      <c r="OXQ22" s="193"/>
      <c r="OXR22" s="193"/>
      <c r="OXS22" s="193"/>
      <c r="OXT22" s="193"/>
      <c r="OXU22" s="193"/>
      <c r="OXV22" s="193"/>
      <c r="OXW22" s="193"/>
      <c r="OXX22" s="193"/>
      <c r="OXY22" s="193"/>
      <c r="OXZ22" s="193"/>
      <c r="OYA22" s="193"/>
      <c r="OYB22" s="193"/>
      <c r="OYC22" s="193"/>
      <c r="OYD22" s="193"/>
      <c r="OYE22" s="193"/>
      <c r="OYF22" s="193"/>
      <c r="OYG22" s="193"/>
      <c r="OYH22" s="193"/>
      <c r="OYI22" s="193"/>
      <c r="OYJ22" s="193"/>
      <c r="OYK22" s="193"/>
      <c r="OYL22" s="193"/>
      <c r="OYM22" s="193"/>
      <c r="OYN22" s="193"/>
      <c r="OYO22" s="193"/>
      <c r="OYP22" s="193"/>
      <c r="OYQ22" s="193"/>
      <c r="OYR22" s="193"/>
      <c r="OYS22" s="193"/>
      <c r="OYT22" s="193"/>
      <c r="OYU22" s="193"/>
      <c r="OYV22" s="193"/>
      <c r="OYW22" s="193"/>
      <c r="OYX22" s="193"/>
      <c r="OYY22" s="193"/>
      <c r="OYZ22" s="193"/>
      <c r="OZA22" s="193"/>
      <c r="OZB22" s="193"/>
      <c r="OZC22" s="193"/>
      <c r="OZD22" s="193"/>
      <c r="OZE22" s="193"/>
      <c r="OZF22" s="193"/>
      <c r="OZG22" s="193"/>
      <c r="OZH22" s="193"/>
      <c r="OZI22" s="193"/>
      <c r="OZJ22" s="193"/>
      <c r="OZK22" s="193"/>
      <c r="OZL22" s="193"/>
      <c r="OZM22" s="193"/>
      <c r="OZN22" s="193"/>
      <c r="OZO22" s="193"/>
      <c r="OZP22" s="193"/>
      <c r="OZQ22" s="193"/>
      <c r="OZR22" s="193"/>
      <c r="OZS22" s="193"/>
      <c r="OZT22" s="193"/>
      <c r="OZU22" s="193"/>
      <c r="OZV22" s="193"/>
      <c r="OZW22" s="193"/>
      <c r="OZX22" s="193"/>
      <c r="OZY22" s="193"/>
      <c r="OZZ22" s="193"/>
      <c r="PAA22" s="193"/>
      <c r="PAB22" s="193"/>
      <c r="PAC22" s="193"/>
      <c r="PAD22" s="193"/>
      <c r="PAE22" s="193"/>
      <c r="PAF22" s="193"/>
      <c r="PAG22" s="193"/>
      <c r="PAH22" s="193"/>
      <c r="PAI22" s="193"/>
      <c r="PAJ22" s="193"/>
      <c r="PAK22" s="193"/>
      <c r="PAL22" s="193"/>
      <c r="PAM22" s="193"/>
      <c r="PAN22" s="193"/>
      <c r="PAO22" s="193"/>
      <c r="PAP22" s="193"/>
      <c r="PAQ22" s="193"/>
      <c r="PAR22" s="193"/>
      <c r="PAS22" s="193"/>
      <c r="PAT22" s="193"/>
      <c r="PAU22" s="193"/>
      <c r="PAV22" s="193"/>
      <c r="PAW22" s="193"/>
      <c r="PAX22" s="193"/>
      <c r="PAY22" s="193"/>
      <c r="PAZ22" s="193"/>
      <c r="PBA22" s="193"/>
      <c r="PBB22" s="193"/>
      <c r="PBC22" s="193"/>
      <c r="PBD22" s="193"/>
      <c r="PBE22" s="193"/>
      <c r="PBF22" s="193"/>
      <c r="PBG22" s="193"/>
      <c r="PBH22" s="193"/>
      <c r="PBI22" s="193"/>
      <c r="PBJ22" s="193"/>
      <c r="PBK22" s="193"/>
      <c r="PBL22" s="193"/>
      <c r="PBM22" s="193"/>
      <c r="PBN22" s="193"/>
      <c r="PBO22" s="193"/>
      <c r="PBP22" s="193"/>
      <c r="PBQ22" s="193"/>
      <c r="PBR22" s="193"/>
      <c r="PBS22" s="193"/>
      <c r="PBT22" s="193"/>
      <c r="PBU22" s="193"/>
      <c r="PBV22" s="193"/>
      <c r="PBW22" s="193"/>
      <c r="PBX22" s="193"/>
      <c r="PBY22" s="193"/>
      <c r="PBZ22" s="193"/>
      <c r="PCA22" s="193"/>
      <c r="PCB22" s="193"/>
      <c r="PCC22" s="193"/>
      <c r="PCD22" s="193"/>
      <c r="PCE22" s="193"/>
      <c r="PCF22" s="193"/>
      <c r="PCG22" s="193"/>
      <c r="PCH22" s="193"/>
      <c r="PCI22" s="193"/>
      <c r="PCJ22" s="193"/>
      <c r="PCK22" s="193"/>
      <c r="PCL22" s="193"/>
      <c r="PCM22" s="193"/>
      <c r="PCN22" s="193"/>
      <c r="PCO22" s="193"/>
      <c r="PCP22" s="193"/>
      <c r="PCQ22" s="193"/>
      <c r="PCR22" s="193"/>
      <c r="PCS22" s="193"/>
      <c r="PCT22" s="193"/>
      <c r="PCU22" s="193"/>
      <c r="PCV22" s="193"/>
      <c r="PCW22" s="193"/>
      <c r="PCX22" s="193"/>
      <c r="PCY22" s="193"/>
      <c r="PCZ22" s="193"/>
      <c r="PDA22" s="193"/>
      <c r="PDB22" s="193"/>
      <c r="PDC22" s="193"/>
      <c r="PDD22" s="193"/>
      <c r="PDE22" s="193"/>
      <c r="PDF22" s="193"/>
      <c r="PDG22" s="193"/>
      <c r="PDH22" s="193"/>
      <c r="PDI22" s="193"/>
      <c r="PDJ22" s="193"/>
      <c r="PDK22" s="193"/>
      <c r="PDL22" s="193"/>
      <c r="PDM22" s="193"/>
      <c r="PDN22" s="193"/>
      <c r="PDO22" s="193"/>
      <c r="PDP22" s="193"/>
      <c r="PDQ22" s="193"/>
      <c r="PDR22" s="193"/>
      <c r="PDS22" s="193"/>
      <c r="PDT22" s="193"/>
      <c r="PDU22" s="193"/>
      <c r="PDV22" s="193"/>
      <c r="PDW22" s="193"/>
      <c r="PDX22" s="193"/>
      <c r="PDY22" s="193"/>
      <c r="PDZ22" s="193"/>
      <c r="PEA22" s="193"/>
      <c r="PEB22" s="193"/>
      <c r="PEC22" s="193"/>
      <c r="PED22" s="193"/>
      <c r="PEE22" s="193"/>
      <c r="PEF22" s="193"/>
      <c r="PEG22" s="193"/>
      <c r="PEH22" s="193"/>
      <c r="PEI22" s="193"/>
      <c r="PEJ22" s="193"/>
      <c r="PEK22" s="193"/>
      <c r="PEL22" s="193"/>
      <c r="PEM22" s="193"/>
      <c r="PEN22" s="193"/>
      <c r="PEO22" s="193"/>
      <c r="PEP22" s="193"/>
      <c r="PEQ22" s="193"/>
      <c r="PER22" s="193"/>
      <c r="PES22" s="193"/>
      <c r="PET22" s="193"/>
      <c r="PEU22" s="193"/>
      <c r="PEV22" s="193"/>
      <c r="PEW22" s="193"/>
      <c r="PEX22" s="193"/>
      <c r="PEY22" s="193"/>
      <c r="PEZ22" s="193"/>
      <c r="PFA22" s="193"/>
      <c r="PFB22" s="193"/>
      <c r="PFC22" s="193"/>
      <c r="PFD22" s="193"/>
      <c r="PFE22" s="193"/>
      <c r="PFF22" s="193"/>
      <c r="PFG22" s="193"/>
      <c r="PFH22" s="193"/>
      <c r="PFI22" s="193"/>
      <c r="PFJ22" s="193"/>
      <c r="PFK22" s="193"/>
      <c r="PFL22" s="193"/>
      <c r="PFM22" s="193"/>
      <c r="PFN22" s="193"/>
      <c r="PFO22" s="193"/>
      <c r="PFP22" s="193"/>
      <c r="PFQ22" s="193"/>
      <c r="PFR22" s="193"/>
      <c r="PFS22" s="193"/>
      <c r="PFT22" s="193"/>
      <c r="PFU22" s="193"/>
      <c r="PFV22" s="193"/>
      <c r="PFW22" s="193"/>
      <c r="PFX22" s="193"/>
      <c r="PFY22" s="193"/>
      <c r="PFZ22" s="193"/>
      <c r="PGA22" s="193"/>
      <c r="PGB22" s="193"/>
      <c r="PGC22" s="193"/>
      <c r="PGD22" s="193"/>
      <c r="PGE22" s="193"/>
      <c r="PGF22" s="193"/>
      <c r="PGG22" s="193"/>
      <c r="PGH22" s="193"/>
      <c r="PGI22" s="193"/>
      <c r="PGJ22" s="193"/>
      <c r="PGK22" s="193"/>
      <c r="PGL22" s="193"/>
      <c r="PGM22" s="193"/>
      <c r="PGN22" s="193"/>
      <c r="PGO22" s="193"/>
      <c r="PGP22" s="193"/>
      <c r="PGQ22" s="193"/>
      <c r="PGR22" s="193"/>
      <c r="PGS22" s="193"/>
      <c r="PGT22" s="193"/>
      <c r="PGU22" s="193"/>
      <c r="PGV22" s="193"/>
      <c r="PGW22" s="193"/>
      <c r="PGX22" s="193"/>
      <c r="PGY22" s="193"/>
      <c r="PGZ22" s="193"/>
      <c r="PHA22" s="193"/>
      <c r="PHB22" s="193"/>
      <c r="PHC22" s="193"/>
      <c r="PHD22" s="193"/>
      <c r="PHE22" s="193"/>
      <c r="PHF22" s="193"/>
      <c r="PHG22" s="193"/>
      <c r="PHH22" s="193"/>
      <c r="PHI22" s="193"/>
      <c r="PHJ22" s="193"/>
      <c r="PHK22" s="193"/>
      <c r="PHL22" s="193"/>
      <c r="PHM22" s="193"/>
      <c r="PHN22" s="193"/>
      <c r="PHO22" s="193"/>
      <c r="PHP22" s="193"/>
      <c r="PHQ22" s="193"/>
      <c r="PHR22" s="193"/>
      <c r="PHS22" s="193"/>
      <c r="PHT22" s="193"/>
      <c r="PHU22" s="193"/>
      <c r="PHV22" s="193"/>
      <c r="PHW22" s="193"/>
      <c r="PHX22" s="193"/>
      <c r="PHY22" s="193"/>
      <c r="PHZ22" s="193"/>
      <c r="PIA22" s="193"/>
      <c r="PIB22" s="193"/>
      <c r="PIC22" s="193"/>
      <c r="PID22" s="193"/>
      <c r="PIE22" s="193"/>
      <c r="PIF22" s="193"/>
      <c r="PIG22" s="193"/>
      <c r="PIH22" s="193"/>
      <c r="PII22" s="193"/>
      <c r="PIJ22" s="193"/>
      <c r="PIK22" s="193"/>
      <c r="PIL22" s="193"/>
      <c r="PIM22" s="193"/>
      <c r="PIN22" s="193"/>
      <c r="PIO22" s="193"/>
      <c r="PIP22" s="193"/>
      <c r="PIQ22" s="193"/>
      <c r="PIR22" s="193"/>
      <c r="PIS22" s="193"/>
      <c r="PIT22" s="193"/>
      <c r="PIU22" s="193"/>
      <c r="PIV22" s="193"/>
      <c r="PIW22" s="193"/>
      <c r="PIX22" s="193"/>
      <c r="PIY22" s="193"/>
      <c r="PIZ22" s="193"/>
      <c r="PJA22" s="193"/>
      <c r="PJB22" s="193"/>
      <c r="PJC22" s="193"/>
      <c r="PJD22" s="193"/>
      <c r="PJE22" s="193"/>
      <c r="PJF22" s="193"/>
      <c r="PJG22" s="193"/>
      <c r="PJH22" s="193"/>
      <c r="PJI22" s="193"/>
      <c r="PJJ22" s="193"/>
      <c r="PJK22" s="193"/>
      <c r="PJL22" s="193"/>
      <c r="PJM22" s="193"/>
      <c r="PJN22" s="193"/>
      <c r="PJO22" s="193"/>
      <c r="PJP22" s="193"/>
      <c r="PJQ22" s="193"/>
      <c r="PJR22" s="193"/>
      <c r="PJS22" s="193"/>
      <c r="PJT22" s="193"/>
      <c r="PJU22" s="193"/>
      <c r="PJV22" s="193"/>
      <c r="PJW22" s="193"/>
      <c r="PJX22" s="193"/>
      <c r="PJY22" s="193"/>
      <c r="PJZ22" s="193"/>
      <c r="PKA22" s="193"/>
      <c r="PKB22" s="193"/>
      <c r="PKC22" s="193"/>
      <c r="PKD22" s="193"/>
      <c r="PKE22" s="193"/>
      <c r="PKF22" s="193"/>
      <c r="PKG22" s="193"/>
      <c r="PKH22" s="193"/>
      <c r="PKI22" s="193"/>
      <c r="PKJ22" s="193"/>
      <c r="PKK22" s="193"/>
      <c r="PKL22" s="193"/>
      <c r="PKM22" s="193"/>
      <c r="PKN22" s="193"/>
      <c r="PKO22" s="193"/>
      <c r="PKP22" s="193"/>
      <c r="PKQ22" s="193"/>
      <c r="PKR22" s="193"/>
      <c r="PKS22" s="193"/>
      <c r="PKT22" s="193"/>
      <c r="PKU22" s="193"/>
      <c r="PKV22" s="193"/>
      <c r="PKW22" s="193"/>
      <c r="PKX22" s="193"/>
      <c r="PKY22" s="193"/>
      <c r="PKZ22" s="193"/>
      <c r="PLA22" s="193"/>
      <c r="PLB22" s="193"/>
      <c r="PLC22" s="193"/>
      <c r="PLD22" s="193"/>
      <c r="PLE22" s="193"/>
      <c r="PLF22" s="193"/>
      <c r="PLG22" s="193"/>
      <c r="PLH22" s="193"/>
      <c r="PLI22" s="193"/>
      <c r="PLJ22" s="193"/>
      <c r="PLK22" s="193"/>
      <c r="PLL22" s="193"/>
      <c r="PLM22" s="193"/>
      <c r="PLN22" s="193"/>
      <c r="PLO22" s="193"/>
      <c r="PLP22" s="193"/>
      <c r="PLQ22" s="193"/>
      <c r="PLR22" s="193"/>
      <c r="PLS22" s="193"/>
      <c r="PLT22" s="193"/>
      <c r="PLU22" s="193"/>
      <c r="PLV22" s="193"/>
      <c r="PLW22" s="193"/>
      <c r="PLX22" s="193"/>
      <c r="PLY22" s="193"/>
      <c r="PLZ22" s="193"/>
      <c r="PMA22" s="193"/>
      <c r="PMB22" s="193"/>
      <c r="PMC22" s="193"/>
      <c r="PMD22" s="193"/>
      <c r="PME22" s="193"/>
      <c r="PMF22" s="193"/>
      <c r="PMG22" s="193"/>
      <c r="PMH22" s="193"/>
      <c r="PMI22" s="193"/>
      <c r="PMJ22" s="193"/>
      <c r="PMK22" s="193"/>
      <c r="PML22" s="193"/>
      <c r="PMM22" s="193"/>
      <c r="PMN22" s="193"/>
      <c r="PMO22" s="193"/>
      <c r="PMP22" s="193"/>
      <c r="PMQ22" s="193"/>
      <c r="PMR22" s="193"/>
      <c r="PMS22" s="193"/>
      <c r="PMT22" s="193"/>
      <c r="PMU22" s="193"/>
      <c r="PMV22" s="193"/>
      <c r="PMW22" s="193"/>
      <c r="PMX22" s="193"/>
      <c r="PMY22" s="193"/>
      <c r="PMZ22" s="193"/>
      <c r="PNA22" s="193"/>
      <c r="PNB22" s="193"/>
      <c r="PNC22" s="193"/>
      <c r="PND22" s="193"/>
      <c r="PNE22" s="193"/>
      <c r="PNF22" s="193"/>
      <c r="PNG22" s="193"/>
      <c r="PNH22" s="193"/>
      <c r="PNI22" s="193"/>
      <c r="PNJ22" s="193"/>
      <c r="PNK22" s="193"/>
      <c r="PNL22" s="193"/>
      <c r="PNM22" s="193"/>
      <c r="PNN22" s="193"/>
      <c r="PNO22" s="193"/>
      <c r="PNP22" s="193"/>
      <c r="PNQ22" s="193"/>
      <c r="PNR22" s="193"/>
      <c r="PNS22" s="193"/>
      <c r="PNT22" s="193"/>
      <c r="PNU22" s="193"/>
      <c r="PNV22" s="193"/>
      <c r="PNW22" s="193"/>
      <c r="PNX22" s="193"/>
      <c r="PNY22" s="193"/>
      <c r="PNZ22" s="193"/>
      <c r="POA22" s="193"/>
      <c r="POB22" s="193"/>
      <c r="POC22" s="193"/>
      <c r="POD22" s="193"/>
      <c r="POE22" s="193"/>
      <c r="POF22" s="193"/>
      <c r="POG22" s="193"/>
      <c r="POH22" s="193"/>
      <c r="POI22" s="193"/>
      <c r="POJ22" s="193"/>
      <c r="POK22" s="193"/>
      <c r="POL22" s="193"/>
      <c r="POM22" s="193"/>
      <c r="PON22" s="193"/>
      <c r="POO22" s="193"/>
      <c r="POP22" s="193"/>
      <c r="POQ22" s="193"/>
      <c r="POR22" s="193"/>
      <c r="POS22" s="193"/>
      <c r="POT22" s="193"/>
      <c r="POU22" s="193"/>
      <c r="POV22" s="193"/>
      <c r="POW22" s="193"/>
      <c r="POX22" s="193"/>
      <c r="POY22" s="193"/>
      <c r="POZ22" s="193"/>
      <c r="PPA22" s="193"/>
      <c r="PPB22" s="193"/>
      <c r="PPC22" s="193"/>
      <c r="PPD22" s="193"/>
      <c r="PPE22" s="193"/>
      <c r="PPF22" s="193"/>
      <c r="PPG22" s="193"/>
      <c r="PPH22" s="193"/>
      <c r="PPI22" s="193"/>
      <c r="PPJ22" s="193"/>
      <c r="PPK22" s="193"/>
      <c r="PPL22" s="193"/>
      <c r="PPM22" s="193"/>
      <c r="PPN22" s="193"/>
      <c r="PPO22" s="193"/>
      <c r="PPP22" s="193"/>
      <c r="PPQ22" s="193"/>
      <c r="PPR22" s="193"/>
      <c r="PPS22" s="193"/>
      <c r="PPT22" s="193"/>
      <c r="PPU22" s="193"/>
      <c r="PPV22" s="193"/>
      <c r="PPW22" s="193"/>
      <c r="PPX22" s="193"/>
      <c r="PPY22" s="193"/>
      <c r="PPZ22" s="193"/>
      <c r="PQA22" s="193"/>
      <c r="PQB22" s="193"/>
      <c r="PQC22" s="193"/>
      <c r="PQD22" s="193"/>
      <c r="PQE22" s="193"/>
      <c r="PQF22" s="193"/>
      <c r="PQG22" s="193"/>
      <c r="PQH22" s="193"/>
      <c r="PQI22" s="193"/>
      <c r="PQJ22" s="193"/>
      <c r="PQK22" s="193"/>
      <c r="PQL22" s="193"/>
      <c r="PQM22" s="193"/>
      <c r="PQN22" s="193"/>
      <c r="PQO22" s="193"/>
      <c r="PQP22" s="193"/>
      <c r="PQQ22" s="193"/>
      <c r="PQR22" s="193"/>
      <c r="PQS22" s="193"/>
      <c r="PQT22" s="193"/>
      <c r="PQU22" s="193"/>
      <c r="PQV22" s="193"/>
      <c r="PQW22" s="193"/>
      <c r="PQX22" s="193"/>
      <c r="PQY22" s="193"/>
      <c r="PQZ22" s="193"/>
      <c r="PRA22" s="193"/>
      <c r="PRB22" s="193"/>
      <c r="PRC22" s="193"/>
      <c r="PRD22" s="193"/>
      <c r="PRE22" s="193"/>
      <c r="PRF22" s="193"/>
      <c r="PRG22" s="193"/>
      <c r="PRH22" s="193"/>
      <c r="PRI22" s="193"/>
      <c r="PRJ22" s="193"/>
      <c r="PRK22" s="193"/>
      <c r="PRL22" s="193"/>
      <c r="PRM22" s="193"/>
      <c r="PRN22" s="193"/>
      <c r="PRO22" s="193"/>
      <c r="PRP22" s="193"/>
      <c r="PRQ22" s="193"/>
      <c r="PRR22" s="193"/>
      <c r="PRS22" s="193"/>
      <c r="PRT22" s="193"/>
      <c r="PRU22" s="193"/>
      <c r="PRV22" s="193"/>
      <c r="PRW22" s="193"/>
      <c r="PRX22" s="193"/>
      <c r="PRY22" s="193"/>
      <c r="PRZ22" s="193"/>
      <c r="PSA22" s="193"/>
      <c r="PSB22" s="193"/>
      <c r="PSC22" s="193"/>
      <c r="PSD22" s="193"/>
      <c r="PSE22" s="193"/>
      <c r="PSF22" s="193"/>
      <c r="PSG22" s="193"/>
      <c r="PSH22" s="193"/>
      <c r="PSI22" s="193"/>
      <c r="PSJ22" s="193"/>
      <c r="PSK22" s="193"/>
      <c r="PSL22" s="193"/>
      <c r="PSM22" s="193"/>
      <c r="PSN22" s="193"/>
      <c r="PSO22" s="193"/>
      <c r="PSP22" s="193"/>
      <c r="PSQ22" s="193"/>
      <c r="PSR22" s="193"/>
      <c r="PSS22" s="193"/>
      <c r="PST22" s="193"/>
      <c r="PSU22" s="193"/>
      <c r="PSV22" s="193"/>
      <c r="PSW22" s="193"/>
      <c r="PSX22" s="193"/>
      <c r="PSY22" s="193"/>
      <c r="PSZ22" s="193"/>
      <c r="PTA22" s="193"/>
      <c r="PTB22" s="193"/>
      <c r="PTC22" s="193"/>
      <c r="PTD22" s="193"/>
      <c r="PTE22" s="193"/>
      <c r="PTF22" s="193"/>
      <c r="PTG22" s="193"/>
      <c r="PTH22" s="193"/>
      <c r="PTI22" s="193"/>
      <c r="PTJ22" s="193"/>
      <c r="PTK22" s="193"/>
      <c r="PTL22" s="193"/>
      <c r="PTM22" s="193"/>
      <c r="PTN22" s="193"/>
      <c r="PTO22" s="193"/>
      <c r="PTP22" s="193"/>
      <c r="PTQ22" s="193"/>
      <c r="PTR22" s="193"/>
      <c r="PTS22" s="193"/>
      <c r="PTT22" s="193"/>
      <c r="PTU22" s="193"/>
      <c r="PTV22" s="193"/>
      <c r="PTW22" s="193"/>
      <c r="PTX22" s="193"/>
      <c r="PTY22" s="193"/>
      <c r="PTZ22" s="193"/>
      <c r="PUA22" s="193"/>
      <c r="PUB22" s="193"/>
      <c r="PUC22" s="193"/>
      <c r="PUD22" s="193"/>
      <c r="PUE22" s="193"/>
      <c r="PUF22" s="193"/>
      <c r="PUG22" s="193"/>
      <c r="PUH22" s="193"/>
      <c r="PUI22" s="193"/>
      <c r="PUJ22" s="193"/>
      <c r="PUK22" s="193"/>
      <c r="PUL22" s="193"/>
      <c r="PUM22" s="193"/>
      <c r="PUN22" s="193"/>
      <c r="PUO22" s="193"/>
      <c r="PUP22" s="193"/>
      <c r="PUQ22" s="193"/>
      <c r="PUR22" s="193"/>
      <c r="PUS22" s="193"/>
      <c r="PUT22" s="193"/>
      <c r="PUU22" s="193"/>
      <c r="PUV22" s="193"/>
      <c r="PUW22" s="193"/>
      <c r="PUX22" s="193"/>
      <c r="PUY22" s="193"/>
      <c r="PUZ22" s="193"/>
      <c r="PVA22" s="193"/>
      <c r="PVB22" s="193"/>
      <c r="PVC22" s="193"/>
      <c r="PVD22" s="193"/>
      <c r="PVE22" s="193"/>
      <c r="PVF22" s="193"/>
      <c r="PVG22" s="193"/>
      <c r="PVH22" s="193"/>
      <c r="PVI22" s="193"/>
      <c r="PVJ22" s="193"/>
      <c r="PVK22" s="193"/>
      <c r="PVL22" s="193"/>
      <c r="PVM22" s="193"/>
      <c r="PVN22" s="193"/>
      <c r="PVO22" s="193"/>
      <c r="PVP22" s="193"/>
      <c r="PVQ22" s="193"/>
      <c r="PVR22" s="193"/>
      <c r="PVS22" s="193"/>
      <c r="PVT22" s="193"/>
      <c r="PVU22" s="193"/>
      <c r="PVV22" s="193"/>
      <c r="PVW22" s="193"/>
      <c r="PVX22" s="193"/>
      <c r="PVY22" s="193"/>
      <c r="PVZ22" s="193"/>
      <c r="PWA22" s="193"/>
      <c r="PWB22" s="193"/>
      <c r="PWC22" s="193"/>
      <c r="PWD22" s="193"/>
      <c r="PWE22" s="193"/>
      <c r="PWF22" s="193"/>
      <c r="PWG22" s="193"/>
      <c r="PWH22" s="193"/>
      <c r="PWI22" s="193"/>
      <c r="PWJ22" s="193"/>
      <c r="PWK22" s="193"/>
      <c r="PWL22" s="193"/>
      <c r="PWM22" s="193"/>
      <c r="PWN22" s="193"/>
      <c r="PWO22" s="193"/>
      <c r="PWP22" s="193"/>
      <c r="PWQ22" s="193"/>
      <c r="PWR22" s="193"/>
      <c r="PWS22" s="193"/>
      <c r="PWT22" s="193"/>
      <c r="PWU22" s="193"/>
      <c r="PWV22" s="193"/>
      <c r="PWW22" s="193"/>
      <c r="PWX22" s="193"/>
      <c r="PWY22" s="193"/>
      <c r="PWZ22" s="193"/>
      <c r="PXA22" s="193"/>
      <c r="PXB22" s="193"/>
      <c r="PXC22" s="193"/>
      <c r="PXD22" s="193"/>
      <c r="PXE22" s="193"/>
      <c r="PXF22" s="193"/>
      <c r="PXG22" s="193"/>
      <c r="PXH22" s="193"/>
      <c r="PXI22" s="193"/>
      <c r="PXJ22" s="193"/>
      <c r="PXK22" s="193"/>
      <c r="PXL22" s="193"/>
      <c r="PXM22" s="193"/>
      <c r="PXN22" s="193"/>
      <c r="PXO22" s="193"/>
      <c r="PXP22" s="193"/>
      <c r="PXQ22" s="193"/>
      <c r="PXR22" s="193"/>
      <c r="PXS22" s="193"/>
      <c r="PXT22" s="193"/>
      <c r="PXU22" s="193"/>
      <c r="PXV22" s="193"/>
      <c r="PXW22" s="193"/>
      <c r="PXX22" s="193"/>
      <c r="PXY22" s="193"/>
      <c r="PXZ22" s="193"/>
      <c r="PYA22" s="193"/>
      <c r="PYB22" s="193"/>
      <c r="PYC22" s="193"/>
      <c r="PYD22" s="193"/>
      <c r="PYE22" s="193"/>
      <c r="PYF22" s="193"/>
      <c r="PYG22" s="193"/>
      <c r="PYH22" s="193"/>
      <c r="PYI22" s="193"/>
      <c r="PYJ22" s="193"/>
      <c r="PYK22" s="193"/>
      <c r="PYL22" s="193"/>
      <c r="PYM22" s="193"/>
      <c r="PYN22" s="193"/>
      <c r="PYO22" s="193"/>
      <c r="PYP22" s="193"/>
      <c r="PYQ22" s="193"/>
      <c r="PYR22" s="193"/>
      <c r="PYS22" s="193"/>
      <c r="PYT22" s="193"/>
      <c r="PYU22" s="193"/>
      <c r="PYV22" s="193"/>
      <c r="PYW22" s="193"/>
      <c r="PYX22" s="193"/>
      <c r="PYY22" s="193"/>
      <c r="PYZ22" s="193"/>
      <c r="PZA22" s="193"/>
      <c r="PZB22" s="193"/>
      <c r="PZC22" s="193"/>
      <c r="PZD22" s="193"/>
      <c r="PZE22" s="193"/>
      <c r="PZF22" s="193"/>
      <c r="PZG22" s="193"/>
      <c r="PZH22" s="193"/>
      <c r="PZI22" s="193"/>
      <c r="PZJ22" s="193"/>
      <c r="PZK22" s="193"/>
      <c r="PZL22" s="193"/>
      <c r="PZM22" s="193"/>
      <c r="PZN22" s="193"/>
      <c r="PZO22" s="193"/>
      <c r="PZP22" s="193"/>
      <c r="PZQ22" s="193"/>
      <c r="PZR22" s="193"/>
      <c r="PZS22" s="193"/>
      <c r="PZT22" s="193"/>
      <c r="PZU22" s="193"/>
      <c r="PZV22" s="193"/>
      <c r="PZW22" s="193"/>
      <c r="PZX22" s="193"/>
      <c r="PZY22" s="193"/>
      <c r="PZZ22" s="193"/>
      <c r="QAA22" s="193"/>
      <c r="QAB22" s="193"/>
      <c r="QAC22" s="193"/>
      <c r="QAD22" s="193"/>
      <c r="QAE22" s="193"/>
      <c r="QAF22" s="193"/>
      <c r="QAG22" s="193"/>
      <c r="QAH22" s="193"/>
      <c r="QAI22" s="193"/>
      <c r="QAJ22" s="193"/>
      <c r="QAK22" s="193"/>
      <c r="QAL22" s="193"/>
      <c r="QAM22" s="193"/>
      <c r="QAN22" s="193"/>
      <c r="QAO22" s="193"/>
      <c r="QAP22" s="193"/>
      <c r="QAQ22" s="193"/>
      <c r="QAR22" s="193"/>
      <c r="QAS22" s="193"/>
      <c r="QAT22" s="193"/>
      <c r="QAU22" s="193"/>
      <c r="QAV22" s="193"/>
      <c r="QAW22" s="193"/>
      <c r="QAX22" s="193"/>
      <c r="QAY22" s="193"/>
      <c r="QAZ22" s="193"/>
      <c r="QBA22" s="193"/>
      <c r="QBB22" s="193"/>
      <c r="QBC22" s="193"/>
      <c r="QBD22" s="193"/>
      <c r="QBE22" s="193"/>
      <c r="QBF22" s="193"/>
      <c r="QBG22" s="193"/>
      <c r="QBH22" s="193"/>
      <c r="QBI22" s="193"/>
      <c r="QBJ22" s="193"/>
      <c r="QBK22" s="193"/>
      <c r="QBL22" s="193"/>
      <c r="QBM22" s="193"/>
      <c r="QBN22" s="193"/>
      <c r="QBO22" s="193"/>
      <c r="QBP22" s="193"/>
      <c r="QBQ22" s="193"/>
      <c r="QBR22" s="193"/>
      <c r="QBS22" s="193"/>
      <c r="QBT22" s="193"/>
      <c r="QBU22" s="193"/>
      <c r="QBV22" s="193"/>
      <c r="QBW22" s="193"/>
      <c r="QBX22" s="193"/>
      <c r="QBY22" s="193"/>
      <c r="QBZ22" s="193"/>
      <c r="QCA22" s="193"/>
      <c r="QCB22" s="193"/>
      <c r="QCC22" s="193"/>
      <c r="QCD22" s="193"/>
      <c r="QCE22" s="193"/>
      <c r="QCF22" s="193"/>
      <c r="QCG22" s="193"/>
      <c r="QCH22" s="193"/>
      <c r="QCI22" s="193"/>
      <c r="QCJ22" s="193"/>
      <c r="QCK22" s="193"/>
      <c r="QCL22" s="193"/>
      <c r="QCM22" s="193"/>
      <c r="QCN22" s="193"/>
      <c r="QCO22" s="193"/>
      <c r="QCP22" s="193"/>
      <c r="QCQ22" s="193"/>
      <c r="QCR22" s="193"/>
      <c r="QCS22" s="193"/>
      <c r="QCT22" s="193"/>
      <c r="QCU22" s="193"/>
      <c r="QCV22" s="193"/>
      <c r="QCW22" s="193"/>
      <c r="QCX22" s="193"/>
      <c r="QCY22" s="193"/>
      <c r="QCZ22" s="193"/>
      <c r="QDA22" s="193"/>
      <c r="QDB22" s="193"/>
      <c r="QDC22" s="193"/>
      <c r="QDD22" s="193"/>
      <c r="QDE22" s="193"/>
      <c r="QDF22" s="193"/>
      <c r="QDG22" s="193"/>
      <c r="QDH22" s="193"/>
      <c r="QDI22" s="193"/>
      <c r="QDJ22" s="193"/>
      <c r="QDK22" s="193"/>
      <c r="QDL22" s="193"/>
      <c r="QDM22" s="193"/>
      <c r="QDN22" s="193"/>
      <c r="QDO22" s="193"/>
      <c r="QDP22" s="193"/>
      <c r="QDQ22" s="193"/>
      <c r="QDR22" s="193"/>
      <c r="QDS22" s="193"/>
      <c r="QDT22" s="193"/>
      <c r="QDU22" s="193"/>
      <c r="QDV22" s="193"/>
      <c r="QDW22" s="193"/>
      <c r="QDX22" s="193"/>
      <c r="QDY22" s="193"/>
      <c r="QDZ22" s="193"/>
      <c r="QEA22" s="193"/>
      <c r="QEB22" s="193"/>
      <c r="QEC22" s="193"/>
      <c r="QED22" s="193"/>
      <c r="QEE22" s="193"/>
      <c r="QEF22" s="193"/>
      <c r="QEG22" s="193"/>
      <c r="QEH22" s="193"/>
      <c r="QEI22" s="193"/>
      <c r="QEJ22" s="193"/>
      <c r="QEK22" s="193"/>
      <c r="QEL22" s="193"/>
      <c r="QEM22" s="193"/>
      <c r="QEN22" s="193"/>
      <c r="QEO22" s="193"/>
      <c r="QEP22" s="193"/>
      <c r="QEQ22" s="193"/>
      <c r="QER22" s="193"/>
      <c r="QES22" s="193"/>
      <c r="QET22" s="193"/>
      <c r="QEU22" s="193"/>
      <c r="QEV22" s="193"/>
      <c r="QEW22" s="193"/>
      <c r="QEX22" s="193"/>
      <c r="QEY22" s="193"/>
      <c r="QEZ22" s="193"/>
      <c r="QFA22" s="193"/>
      <c r="QFB22" s="193"/>
      <c r="QFC22" s="193"/>
      <c r="QFD22" s="193"/>
      <c r="QFE22" s="193"/>
      <c r="QFF22" s="193"/>
      <c r="QFG22" s="193"/>
      <c r="QFH22" s="193"/>
      <c r="QFI22" s="193"/>
      <c r="QFJ22" s="193"/>
      <c r="QFK22" s="193"/>
      <c r="QFL22" s="193"/>
      <c r="QFM22" s="193"/>
      <c r="QFN22" s="193"/>
      <c r="QFO22" s="193"/>
      <c r="QFP22" s="193"/>
      <c r="QFQ22" s="193"/>
      <c r="QFR22" s="193"/>
      <c r="QFS22" s="193"/>
      <c r="QFT22" s="193"/>
      <c r="QFU22" s="193"/>
      <c r="QFV22" s="193"/>
      <c r="QFW22" s="193"/>
      <c r="QFX22" s="193"/>
      <c r="QFY22" s="193"/>
      <c r="QFZ22" s="193"/>
      <c r="QGA22" s="193"/>
      <c r="QGB22" s="193"/>
      <c r="QGC22" s="193"/>
      <c r="QGD22" s="193"/>
      <c r="QGE22" s="193"/>
      <c r="QGF22" s="193"/>
      <c r="QGG22" s="193"/>
      <c r="QGH22" s="193"/>
      <c r="QGI22" s="193"/>
      <c r="QGJ22" s="193"/>
      <c r="QGK22" s="193"/>
      <c r="QGL22" s="193"/>
      <c r="QGM22" s="193"/>
      <c r="QGN22" s="193"/>
      <c r="QGO22" s="193"/>
      <c r="QGP22" s="193"/>
      <c r="QGQ22" s="193"/>
      <c r="QGR22" s="193"/>
      <c r="QGS22" s="193"/>
      <c r="QGT22" s="193"/>
      <c r="QGU22" s="193"/>
      <c r="QGV22" s="193"/>
      <c r="QGW22" s="193"/>
      <c r="QGX22" s="193"/>
      <c r="QGY22" s="193"/>
      <c r="QGZ22" s="193"/>
      <c r="QHA22" s="193"/>
      <c r="QHB22" s="193"/>
      <c r="QHC22" s="193"/>
      <c r="QHD22" s="193"/>
      <c r="QHE22" s="193"/>
      <c r="QHF22" s="193"/>
      <c r="QHG22" s="193"/>
      <c r="QHH22" s="193"/>
      <c r="QHI22" s="193"/>
      <c r="QHJ22" s="193"/>
      <c r="QHK22" s="193"/>
      <c r="QHL22" s="193"/>
      <c r="QHM22" s="193"/>
      <c r="QHN22" s="193"/>
      <c r="QHO22" s="193"/>
      <c r="QHP22" s="193"/>
      <c r="QHQ22" s="193"/>
      <c r="QHR22" s="193"/>
      <c r="QHS22" s="193"/>
      <c r="QHT22" s="193"/>
      <c r="QHU22" s="193"/>
      <c r="QHV22" s="193"/>
      <c r="QHW22" s="193"/>
      <c r="QHX22" s="193"/>
      <c r="QHY22" s="193"/>
      <c r="QHZ22" s="193"/>
      <c r="QIA22" s="193"/>
      <c r="QIB22" s="193"/>
      <c r="QIC22" s="193"/>
      <c r="QID22" s="193"/>
      <c r="QIE22" s="193"/>
      <c r="QIF22" s="193"/>
      <c r="QIG22" s="193"/>
      <c r="QIH22" s="193"/>
      <c r="QII22" s="193"/>
      <c r="QIJ22" s="193"/>
      <c r="QIK22" s="193"/>
      <c r="QIL22" s="193"/>
      <c r="QIM22" s="193"/>
      <c r="QIN22" s="193"/>
      <c r="QIO22" s="193"/>
      <c r="QIP22" s="193"/>
      <c r="QIQ22" s="193"/>
      <c r="QIR22" s="193"/>
      <c r="QIS22" s="193"/>
      <c r="QIT22" s="193"/>
      <c r="QIU22" s="193"/>
      <c r="QIV22" s="193"/>
      <c r="QIW22" s="193"/>
      <c r="QIX22" s="193"/>
      <c r="QIY22" s="193"/>
      <c r="QIZ22" s="193"/>
      <c r="QJA22" s="193"/>
      <c r="QJB22" s="193"/>
      <c r="QJC22" s="193"/>
      <c r="QJD22" s="193"/>
      <c r="QJE22" s="193"/>
      <c r="QJF22" s="193"/>
      <c r="QJG22" s="193"/>
      <c r="QJH22" s="193"/>
      <c r="QJI22" s="193"/>
      <c r="QJJ22" s="193"/>
      <c r="QJK22" s="193"/>
      <c r="QJL22" s="193"/>
      <c r="QJM22" s="193"/>
      <c r="QJN22" s="193"/>
      <c r="QJO22" s="193"/>
      <c r="QJP22" s="193"/>
      <c r="QJQ22" s="193"/>
      <c r="QJR22" s="193"/>
      <c r="QJS22" s="193"/>
      <c r="QJT22" s="193"/>
      <c r="QJU22" s="193"/>
      <c r="QJV22" s="193"/>
      <c r="QJW22" s="193"/>
      <c r="QJX22" s="193"/>
      <c r="QJY22" s="193"/>
      <c r="QJZ22" s="193"/>
      <c r="QKA22" s="193"/>
      <c r="QKB22" s="193"/>
      <c r="QKC22" s="193"/>
      <c r="QKD22" s="193"/>
      <c r="QKE22" s="193"/>
      <c r="QKF22" s="193"/>
      <c r="QKG22" s="193"/>
      <c r="QKH22" s="193"/>
      <c r="QKI22" s="193"/>
      <c r="QKJ22" s="193"/>
      <c r="QKK22" s="193"/>
      <c r="QKL22" s="193"/>
      <c r="QKM22" s="193"/>
      <c r="QKN22" s="193"/>
      <c r="QKO22" s="193"/>
      <c r="QKP22" s="193"/>
      <c r="QKQ22" s="193"/>
      <c r="QKR22" s="193"/>
      <c r="QKS22" s="193"/>
      <c r="QKT22" s="193"/>
      <c r="QKU22" s="193"/>
      <c r="QKV22" s="193"/>
      <c r="QKW22" s="193"/>
      <c r="QKX22" s="193"/>
      <c r="QKY22" s="193"/>
      <c r="QKZ22" s="193"/>
      <c r="QLA22" s="193"/>
      <c r="QLB22" s="193"/>
      <c r="QLC22" s="193"/>
      <c r="QLD22" s="193"/>
      <c r="QLE22" s="193"/>
      <c r="QLF22" s="193"/>
      <c r="QLG22" s="193"/>
      <c r="QLH22" s="193"/>
      <c r="QLI22" s="193"/>
      <c r="QLJ22" s="193"/>
      <c r="QLK22" s="193"/>
      <c r="QLL22" s="193"/>
      <c r="QLM22" s="193"/>
      <c r="QLN22" s="193"/>
      <c r="QLO22" s="193"/>
      <c r="QLP22" s="193"/>
      <c r="QLQ22" s="193"/>
      <c r="QLR22" s="193"/>
      <c r="QLS22" s="193"/>
      <c r="QLT22" s="193"/>
      <c r="QLU22" s="193"/>
      <c r="QLV22" s="193"/>
      <c r="QLW22" s="193"/>
      <c r="QLX22" s="193"/>
      <c r="QLY22" s="193"/>
      <c r="QLZ22" s="193"/>
      <c r="QMA22" s="193"/>
      <c r="QMB22" s="193"/>
      <c r="QMC22" s="193"/>
      <c r="QMD22" s="193"/>
      <c r="QME22" s="193"/>
      <c r="QMF22" s="193"/>
      <c r="QMG22" s="193"/>
      <c r="QMH22" s="193"/>
      <c r="QMI22" s="193"/>
      <c r="QMJ22" s="193"/>
      <c r="QMK22" s="193"/>
      <c r="QML22" s="193"/>
      <c r="QMM22" s="193"/>
      <c r="QMN22" s="193"/>
      <c r="QMO22" s="193"/>
      <c r="QMP22" s="193"/>
      <c r="QMQ22" s="193"/>
      <c r="QMR22" s="193"/>
      <c r="QMS22" s="193"/>
      <c r="QMT22" s="193"/>
      <c r="QMU22" s="193"/>
      <c r="QMV22" s="193"/>
      <c r="QMW22" s="193"/>
      <c r="QMX22" s="193"/>
      <c r="QMY22" s="193"/>
      <c r="QMZ22" s="193"/>
      <c r="QNA22" s="193"/>
      <c r="QNB22" s="193"/>
      <c r="QNC22" s="193"/>
      <c r="QND22" s="193"/>
      <c r="QNE22" s="193"/>
      <c r="QNF22" s="193"/>
      <c r="QNG22" s="193"/>
      <c r="QNH22" s="193"/>
      <c r="QNI22" s="193"/>
      <c r="QNJ22" s="193"/>
      <c r="QNK22" s="193"/>
      <c r="QNL22" s="193"/>
      <c r="QNM22" s="193"/>
      <c r="QNN22" s="193"/>
      <c r="QNO22" s="193"/>
      <c r="QNP22" s="193"/>
      <c r="QNQ22" s="193"/>
      <c r="QNR22" s="193"/>
      <c r="QNS22" s="193"/>
      <c r="QNT22" s="193"/>
      <c r="QNU22" s="193"/>
      <c r="QNV22" s="193"/>
      <c r="QNW22" s="193"/>
      <c r="QNX22" s="193"/>
      <c r="QNY22" s="193"/>
      <c r="QNZ22" s="193"/>
      <c r="QOA22" s="193"/>
      <c r="QOB22" s="193"/>
      <c r="QOC22" s="193"/>
      <c r="QOD22" s="193"/>
      <c r="QOE22" s="193"/>
      <c r="QOF22" s="193"/>
      <c r="QOG22" s="193"/>
      <c r="QOH22" s="193"/>
      <c r="QOI22" s="193"/>
      <c r="QOJ22" s="193"/>
      <c r="QOK22" s="193"/>
      <c r="QOL22" s="193"/>
      <c r="QOM22" s="193"/>
      <c r="QON22" s="193"/>
      <c r="QOO22" s="193"/>
      <c r="QOP22" s="193"/>
      <c r="QOQ22" s="193"/>
      <c r="QOR22" s="193"/>
      <c r="QOS22" s="193"/>
      <c r="QOT22" s="193"/>
      <c r="QOU22" s="193"/>
      <c r="QOV22" s="193"/>
      <c r="QOW22" s="193"/>
      <c r="QOX22" s="193"/>
      <c r="QOY22" s="193"/>
      <c r="QOZ22" s="193"/>
      <c r="QPA22" s="193"/>
      <c r="QPB22" s="193"/>
      <c r="QPC22" s="193"/>
      <c r="QPD22" s="193"/>
      <c r="QPE22" s="193"/>
      <c r="QPF22" s="193"/>
      <c r="QPG22" s="193"/>
      <c r="QPH22" s="193"/>
      <c r="QPI22" s="193"/>
      <c r="QPJ22" s="193"/>
      <c r="QPK22" s="193"/>
      <c r="QPL22" s="193"/>
      <c r="QPM22" s="193"/>
      <c r="QPN22" s="193"/>
      <c r="QPO22" s="193"/>
      <c r="QPP22" s="193"/>
      <c r="QPQ22" s="193"/>
      <c r="QPR22" s="193"/>
      <c r="QPS22" s="193"/>
      <c r="QPT22" s="193"/>
      <c r="QPU22" s="193"/>
      <c r="QPV22" s="193"/>
      <c r="QPW22" s="193"/>
      <c r="QPX22" s="193"/>
      <c r="QPY22" s="193"/>
      <c r="QPZ22" s="193"/>
      <c r="QQA22" s="193"/>
      <c r="QQB22" s="193"/>
      <c r="QQC22" s="193"/>
      <c r="QQD22" s="193"/>
      <c r="QQE22" s="193"/>
      <c r="QQF22" s="193"/>
      <c r="QQG22" s="193"/>
      <c r="QQH22" s="193"/>
      <c r="QQI22" s="193"/>
      <c r="QQJ22" s="193"/>
      <c r="QQK22" s="193"/>
      <c r="QQL22" s="193"/>
      <c r="QQM22" s="193"/>
      <c r="QQN22" s="193"/>
      <c r="QQO22" s="193"/>
      <c r="QQP22" s="193"/>
      <c r="QQQ22" s="193"/>
      <c r="QQR22" s="193"/>
      <c r="QQS22" s="193"/>
      <c r="QQT22" s="193"/>
      <c r="QQU22" s="193"/>
      <c r="QQV22" s="193"/>
      <c r="QQW22" s="193"/>
      <c r="QQX22" s="193"/>
      <c r="QQY22" s="193"/>
      <c r="QQZ22" s="193"/>
      <c r="QRA22" s="193"/>
      <c r="QRB22" s="193"/>
      <c r="QRC22" s="193"/>
      <c r="QRD22" s="193"/>
      <c r="QRE22" s="193"/>
      <c r="QRF22" s="193"/>
      <c r="QRG22" s="193"/>
      <c r="QRH22" s="193"/>
      <c r="QRI22" s="193"/>
      <c r="QRJ22" s="193"/>
      <c r="QRK22" s="193"/>
      <c r="QRL22" s="193"/>
      <c r="QRM22" s="193"/>
      <c r="QRN22" s="193"/>
      <c r="QRO22" s="193"/>
      <c r="QRP22" s="193"/>
      <c r="QRQ22" s="193"/>
      <c r="QRR22" s="193"/>
      <c r="QRS22" s="193"/>
      <c r="QRT22" s="193"/>
      <c r="QRU22" s="193"/>
      <c r="QRV22" s="193"/>
      <c r="QRW22" s="193"/>
      <c r="QRX22" s="193"/>
      <c r="QRY22" s="193"/>
      <c r="QRZ22" s="193"/>
      <c r="QSA22" s="193"/>
      <c r="QSB22" s="193"/>
      <c r="QSC22" s="193"/>
      <c r="QSD22" s="193"/>
      <c r="QSE22" s="193"/>
      <c r="QSF22" s="193"/>
      <c r="QSG22" s="193"/>
      <c r="QSH22" s="193"/>
      <c r="QSI22" s="193"/>
      <c r="QSJ22" s="193"/>
      <c r="QSK22" s="193"/>
      <c r="QSL22" s="193"/>
      <c r="QSM22" s="193"/>
      <c r="QSN22" s="193"/>
      <c r="QSO22" s="193"/>
      <c r="QSP22" s="193"/>
      <c r="QSQ22" s="193"/>
      <c r="QSR22" s="193"/>
      <c r="QSS22" s="193"/>
      <c r="QST22" s="193"/>
      <c r="QSU22" s="193"/>
      <c r="QSV22" s="193"/>
      <c r="QSW22" s="193"/>
      <c r="QSX22" s="193"/>
      <c r="QSY22" s="193"/>
      <c r="QSZ22" s="193"/>
      <c r="QTA22" s="193"/>
      <c r="QTB22" s="193"/>
      <c r="QTC22" s="193"/>
      <c r="QTD22" s="193"/>
      <c r="QTE22" s="193"/>
      <c r="QTF22" s="193"/>
      <c r="QTG22" s="193"/>
      <c r="QTH22" s="193"/>
      <c r="QTI22" s="193"/>
      <c r="QTJ22" s="193"/>
      <c r="QTK22" s="193"/>
      <c r="QTL22" s="193"/>
      <c r="QTM22" s="193"/>
      <c r="QTN22" s="193"/>
      <c r="QTO22" s="193"/>
      <c r="QTP22" s="193"/>
      <c r="QTQ22" s="193"/>
      <c r="QTR22" s="193"/>
      <c r="QTS22" s="193"/>
      <c r="QTT22" s="193"/>
      <c r="QTU22" s="193"/>
      <c r="QTV22" s="193"/>
      <c r="QTW22" s="193"/>
      <c r="QTX22" s="193"/>
      <c r="QTY22" s="193"/>
      <c r="QTZ22" s="193"/>
      <c r="QUA22" s="193"/>
      <c r="QUB22" s="193"/>
      <c r="QUC22" s="193"/>
      <c r="QUD22" s="193"/>
      <c r="QUE22" s="193"/>
      <c r="QUF22" s="193"/>
      <c r="QUG22" s="193"/>
      <c r="QUH22" s="193"/>
      <c r="QUI22" s="193"/>
      <c r="QUJ22" s="193"/>
      <c r="QUK22" s="193"/>
      <c r="QUL22" s="193"/>
      <c r="QUM22" s="193"/>
      <c r="QUN22" s="193"/>
      <c r="QUO22" s="193"/>
      <c r="QUP22" s="193"/>
      <c r="QUQ22" s="193"/>
      <c r="QUR22" s="193"/>
      <c r="QUS22" s="193"/>
      <c r="QUT22" s="193"/>
      <c r="QUU22" s="193"/>
      <c r="QUV22" s="193"/>
      <c r="QUW22" s="193"/>
      <c r="QUX22" s="193"/>
      <c r="QUY22" s="193"/>
      <c r="QUZ22" s="193"/>
      <c r="QVA22" s="193"/>
      <c r="QVB22" s="193"/>
      <c r="QVC22" s="193"/>
      <c r="QVD22" s="193"/>
      <c r="QVE22" s="193"/>
      <c r="QVF22" s="193"/>
      <c r="QVG22" s="193"/>
      <c r="QVH22" s="193"/>
      <c r="QVI22" s="193"/>
      <c r="QVJ22" s="193"/>
      <c r="QVK22" s="193"/>
      <c r="QVL22" s="193"/>
      <c r="QVM22" s="193"/>
      <c r="QVN22" s="193"/>
      <c r="QVO22" s="193"/>
      <c r="QVP22" s="193"/>
      <c r="QVQ22" s="193"/>
      <c r="QVR22" s="193"/>
      <c r="QVS22" s="193"/>
      <c r="QVT22" s="193"/>
      <c r="QVU22" s="193"/>
      <c r="QVV22" s="193"/>
      <c r="QVW22" s="193"/>
      <c r="QVX22" s="193"/>
      <c r="QVY22" s="193"/>
      <c r="QVZ22" s="193"/>
      <c r="QWA22" s="193"/>
      <c r="QWB22" s="193"/>
      <c r="QWC22" s="193"/>
      <c r="QWD22" s="193"/>
      <c r="QWE22" s="193"/>
      <c r="QWF22" s="193"/>
      <c r="QWG22" s="193"/>
      <c r="QWH22" s="193"/>
      <c r="QWI22" s="193"/>
      <c r="QWJ22" s="193"/>
      <c r="QWK22" s="193"/>
      <c r="QWL22" s="193"/>
      <c r="QWM22" s="193"/>
      <c r="QWN22" s="193"/>
      <c r="QWO22" s="193"/>
      <c r="QWP22" s="193"/>
      <c r="QWQ22" s="193"/>
      <c r="QWR22" s="193"/>
      <c r="QWS22" s="193"/>
      <c r="QWT22" s="193"/>
      <c r="QWU22" s="193"/>
      <c r="QWV22" s="193"/>
      <c r="QWW22" s="193"/>
      <c r="QWX22" s="193"/>
      <c r="QWY22" s="193"/>
      <c r="QWZ22" s="193"/>
      <c r="QXA22" s="193"/>
      <c r="QXB22" s="193"/>
      <c r="QXC22" s="193"/>
      <c r="QXD22" s="193"/>
      <c r="QXE22" s="193"/>
      <c r="QXF22" s="193"/>
      <c r="QXG22" s="193"/>
      <c r="QXH22" s="193"/>
      <c r="QXI22" s="193"/>
      <c r="QXJ22" s="193"/>
      <c r="QXK22" s="193"/>
      <c r="QXL22" s="193"/>
      <c r="QXM22" s="193"/>
      <c r="QXN22" s="193"/>
      <c r="QXO22" s="193"/>
      <c r="QXP22" s="193"/>
      <c r="QXQ22" s="193"/>
      <c r="QXR22" s="193"/>
      <c r="QXS22" s="193"/>
      <c r="QXT22" s="193"/>
      <c r="QXU22" s="193"/>
      <c r="QXV22" s="193"/>
      <c r="QXW22" s="193"/>
      <c r="QXX22" s="193"/>
      <c r="QXY22" s="193"/>
      <c r="QXZ22" s="193"/>
      <c r="QYA22" s="193"/>
      <c r="QYB22" s="193"/>
      <c r="QYC22" s="193"/>
      <c r="QYD22" s="193"/>
      <c r="QYE22" s="193"/>
      <c r="QYF22" s="193"/>
      <c r="QYG22" s="193"/>
      <c r="QYH22" s="193"/>
      <c r="QYI22" s="193"/>
      <c r="QYJ22" s="193"/>
      <c r="QYK22" s="193"/>
      <c r="QYL22" s="193"/>
      <c r="QYM22" s="193"/>
      <c r="QYN22" s="193"/>
      <c r="QYO22" s="193"/>
      <c r="QYP22" s="193"/>
      <c r="QYQ22" s="193"/>
      <c r="QYR22" s="193"/>
      <c r="QYS22" s="193"/>
      <c r="QYT22" s="193"/>
      <c r="QYU22" s="193"/>
      <c r="QYV22" s="193"/>
      <c r="QYW22" s="193"/>
      <c r="QYX22" s="193"/>
      <c r="QYY22" s="193"/>
      <c r="QYZ22" s="193"/>
      <c r="QZA22" s="193"/>
      <c r="QZB22" s="193"/>
      <c r="QZC22" s="193"/>
      <c r="QZD22" s="193"/>
      <c r="QZE22" s="193"/>
      <c r="QZF22" s="193"/>
      <c r="QZG22" s="193"/>
      <c r="QZH22" s="193"/>
      <c r="QZI22" s="193"/>
      <c r="QZJ22" s="193"/>
      <c r="QZK22" s="193"/>
      <c r="QZL22" s="193"/>
      <c r="QZM22" s="193"/>
      <c r="QZN22" s="193"/>
      <c r="QZO22" s="193"/>
      <c r="QZP22" s="193"/>
      <c r="QZQ22" s="193"/>
      <c r="QZR22" s="193"/>
      <c r="QZS22" s="193"/>
      <c r="QZT22" s="193"/>
      <c r="QZU22" s="193"/>
      <c r="QZV22" s="193"/>
      <c r="QZW22" s="193"/>
      <c r="QZX22" s="193"/>
      <c r="QZY22" s="193"/>
      <c r="QZZ22" s="193"/>
      <c r="RAA22" s="193"/>
      <c r="RAB22" s="193"/>
      <c r="RAC22" s="193"/>
      <c r="RAD22" s="193"/>
      <c r="RAE22" s="193"/>
      <c r="RAF22" s="193"/>
      <c r="RAG22" s="193"/>
      <c r="RAH22" s="193"/>
      <c r="RAI22" s="193"/>
      <c r="RAJ22" s="193"/>
      <c r="RAK22" s="193"/>
      <c r="RAL22" s="193"/>
      <c r="RAM22" s="193"/>
      <c r="RAN22" s="193"/>
      <c r="RAO22" s="193"/>
      <c r="RAP22" s="193"/>
      <c r="RAQ22" s="193"/>
      <c r="RAR22" s="193"/>
      <c r="RAS22" s="193"/>
      <c r="RAT22" s="193"/>
      <c r="RAU22" s="193"/>
      <c r="RAV22" s="193"/>
      <c r="RAW22" s="193"/>
      <c r="RAX22" s="193"/>
      <c r="RAY22" s="193"/>
      <c r="RAZ22" s="193"/>
      <c r="RBA22" s="193"/>
      <c r="RBB22" s="193"/>
      <c r="RBC22" s="193"/>
      <c r="RBD22" s="193"/>
      <c r="RBE22" s="193"/>
      <c r="RBF22" s="193"/>
      <c r="RBG22" s="193"/>
      <c r="RBH22" s="193"/>
      <c r="RBI22" s="193"/>
      <c r="RBJ22" s="193"/>
      <c r="RBK22" s="193"/>
      <c r="RBL22" s="193"/>
      <c r="RBM22" s="193"/>
      <c r="RBN22" s="193"/>
      <c r="RBO22" s="193"/>
      <c r="RBP22" s="193"/>
      <c r="RBQ22" s="193"/>
      <c r="RBR22" s="193"/>
      <c r="RBS22" s="193"/>
      <c r="RBT22" s="193"/>
      <c r="RBU22" s="193"/>
      <c r="RBV22" s="193"/>
      <c r="RBW22" s="193"/>
      <c r="RBX22" s="193"/>
      <c r="RBY22" s="193"/>
      <c r="RBZ22" s="193"/>
      <c r="RCA22" s="193"/>
      <c r="RCB22" s="193"/>
      <c r="RCC22" s="193"/>
      <c r="RCD22" s="193"/>
      <c r="RCE22" s="193"/>
      <c r="RCF22" s="193"/>
      <c r="RCG22" s="193"/>
      <c r="RCH22" s="193"/>
      <c r="RCI22" s="193"/>
      <c r="RCJ22" s="193"/>
      <c r="RCK22" s="193"/>
      <c r="RCL22" s="193"/>
      <c r="RCM22" s="193"/>
      <c r="RCN22" s="193"/>
      <c r="RCO22" s="193"/>
      <c r="RCP22" s="193"/>
      <c r="RCQ22" s="193"/>
      <c r="RCR22" s="193"/>
      <c r="RCS22" s="193"/>
      <c r="RCT22" s="193"/>
      <c r="RCU22" s="193"/>
      <c r="RCV22" s="193"/>
      <c r="RCW22" s="193"/>
      <c r="RCX22" s="193"/>
      <c r="RCY22" s="193"/>
      <c r="RCZ22" s="193"/>
      <c r="RDA22" s="193"/>
      <c r="RDB22" s="193"/>
      <c r="RDC22" s="193"/>
      <c r="RDD22" s="193"/>
      <c r="RDE22" s="193"/>
      <c r="RDF22" s="193"/>
      <c r="RDG22" s="193"/>
      <c r="RDH22" s="193"/>
      <c r="RDI22" s="193"/>
      <c r="RDJ22" s="193"/>
      <c r="RDK22" s="193"/>
      <c r="RDL22" s="193"/>
      <c r="RDM22" s="193"/>
      <c r="RDN22" s="193"/>
      <c r="RDO22" s="193"/>
      <c r="RDP22" s="193"/>
      <c r="RDQ22" s="193"/>
      <c r="RDR22" s="193"/>
      <c r="RDS22" s="193"/>
      <c r="RDT22" s="193"/>
      <c r="RDU22" s="193"/>
      <c r="RDV22" s="193"/>
      <c r="RDW22" s="193"/>
      <c r="RDX22" s="193"/>
      <c r="RDY22" s="193"/>
      <c r="RDZ22" s="193"/>
      <c r="REA22" s="193"/>
      <c r="REB22" s="193"/>
      <c r="REC22" s="193"/>
      <c r="RED22" s="193"/>
      <c r="REE22" s="193"/>
      <c r="REF22" s="193"/>
      <c r="REG22" s="193"/>
      <c r="REH22" s="193"/>
      <c r="REI22" s="193"/>
      <c r="REJ22" s="193"/>
      <c r="REK22" s="193"/>
      <c r="REL22" s="193"/>
      <c r="REM22" s="193"/>
      <c r="REN22" s="193"/>
      <c r="REO22" s="193"/>
      <c r="REP22" s="193"/>
      <c r="REQ22" s="193"/>
      <c r="RER22" s="193"/>
      <c r="RES22" s="193"/>
      <c r="RET22" s="193"/>
      <c r="REU22" s="193"/>
      <c r="REV22" s="193"/>
      <c r="REW22" s="193"/>
      <c r="REX22" s="193"/>
      <c r="REY22" s="193"/>
      <c r="REZ22" s="193"/>
      <c r="RFA22" s="193"/>
      <c r="RFB22" s="193"/>
      <c r="RFC22" s="193"/>
      <c r="RFD22" s="193"/>
      <c r="RFE22" s="193"/>
      <c r="RFF22" s="193"/>
      <c r="RFG22" s="193"/>
      <c r="RFH22" s="193"/>
      <c r="RFI22" s="193"/>
      <c r="RFJ22" s="193"/>
      <c r="RFK22" s="193"/>
      <c r="RFL22" s="193"/>
      <c r="RFM22" s="193"/>
      <c r="RFN22" s="193"/>
      <c r="RFO22" s="193"/>
      <c r="RFP22" s="193"/>
      <c r="RFQ22" s="193"/>
      <c r="RFR22" s="193"/>
      <c r="RFS22" s="193"/>
      <c r="RFT22" s="193"/>
      <c r="RFU22" s="193"/>
      <c r="RFV22" s="193"/>
      <c r="RFW22" s="193"/>
      <c r="RFX22" s="193"/>
      <c r="RFY22" s="193"/>
      <c r="RFZ22" s="193"/>
      <c r="RGA22" s="193"/>
      <c r="RGB22" s="193"/>
      <c r="RGC22" s="193"/>
      <c r="RGD22" s="193"/>
      <c r="RGE22" s="193"/>
      <c r="RGF22" s="193"/>
      <c r="RGG22" s="193"/>
      <c r="RGH22" s="193"/>
      <c r="RGI22" s="193"/>
      <c r="RGJ22" s="193"/>
      <c r="RGK22" s="193"/>
      <c r="RGL22" s="193"/>
      <c r="RGM22" s="193"/>
      <c r="RGN22" s="193"/>
      <c r="RGO22" s="193"/>
      <c r="RGP22" s="193"/>
      <c r="RGQ22" s="193"/>
      <c r="RGR22" s="193"/>
      <c r="RGS22" s="193"/>
      <c r="RGT22" s="193"/>
      <c r="RGU22" s="193"/>
      <c r="RGV22" s="193"/>
      <c r="RGW22" s="193"/>
      <c r="RGX22" s="193"/>
      <c r="RGY22" s="193"/>
      <c r="RGZ22" s="193"/>
      <c r="RHA22" s="193"/>
      <c r="RHB22" s="193"/>
      <c r="RHC22" s="193"/>
      <c r="RHD22" s="193"/>
      <c r="RHE22" s="193"/>
      <c r="RHF22" s="193"/>
      <c r="RHG22" s="193"/>
      <c r="RHH22" s="193"/>
      <c r="RHI22" s="193"/>
      <c r="RHJ22" s="193"/>
      <c r="RHK22" s="193"/>
      <c r="RHL22" s="193"/>
      <c r="RHM22" s="193"/>
      <c r="RHN22" s="193"/>
      <c r="RHO22" s="193"/>
      <c r="RHP22" s="193"/>
      <c r="RHQ22" s="193"/>
      <c r="RHR22" s="193"/>
      <c r="RHS22" s="193"/>
      <c r="RHT22" s="193"/>
      <c r="RHU22" s="193"/>
      <c r="RHV22" s="193"/>
      <c r="RHW22" s="193"/>
      <c r="RHX22" s="193"/>
      <c r="RHY22" s="193"/>
      <c r="RHZ22" s="193"/>
      <c r="RIA22" s="193"/>
      <c r="RIB22" s="193"/>
      <c r="RIC22" s="193"/>
      <c r="RID22" s="193"/>
      <c r="RIE22" s="193"/>
      <c r="RIF22" s="193"/>
      <c r="RIG22" s="193"/>
      <c r="RIH22" s="193"/>
      <c r="RII22" s="193"/>
      <c r="RIJ22" s="193"/>
      <c r="RIK22" s="193"/>
      <c r="RIL22" s="193"/>
      <c r="RIM22" s="193"/>
      <c r="RIN22" s="193"/>
      <c r="RIO22" s="193"/>
      <c r="RIP22" s="193"/>
      <c r="RIQ22" s="193"/>
      <c r="RIR22" s="193"/>
      <c r="RIS22" s="193"/>
      <c r="RIT22" s="193"/>
      <c r="RIU22" s="193"/>
      <c r="RIV22" s="193"/>
      <c r="RIW22" s="193"/>
      <c r="RIX22" s="193"/>
      <c r="RIY22" s="193"/>
      <c r="RIZ22" s="193"/>
      <c r="RJA22" s="193"/>
      <c r="RJB22" s="193"/>
      <c r="RJC22" s="193"/>
      <c r="RJD22" s="193"/>
      <c r="RJE22" s="193"/>
      <c r="RJF22" s="193"/>
      <c r="RJG22" s="193"/>
      <c r="RJH22" s="193"/>
      <c r="RJI22" s="193"/>
      <c r="RJJ22" s="193"/>
      <c r="RJK22" s="193"/>
      <c r="RJL22" s="193"/>
      <c r="RJM22" s="193"/>
      <c r="RJN22" s="193"/>
      <c r="RJO22" s="193"/>
      <c r="RJP22" s="193"/>
      <c r="RJQ22" s="193"/>
      <c r="RJR22" s="193"/>
      <c r="RJS22" s="193"/>
      <c r="RJT22" s="193"/>
      <c r="RJU22" s="193"/>
      <c r="RJV22" s="193"/>
      <c r="RJW22" s="193"/>
      <c r="RJX22" s="193"/>
      <c r="RJY22" s="193"/>
      <c r="RJZ22" s="193"/>
      <c r="RKA22" s="193"/>
      <c r="RKB22" s="193"/>
      <c r="RKC22" s="193"/>
      <c r="RKD22" s="193"/>
      <c r="RKE22" s="193"/>
      <c r="RKF22" s="193"/>
      <c r="RKG22" s="193"/>
      <c r="RKH22" s="193"/>
      <c r="RKI22" s="193"/>
      <c r="RKJ22" s="193"/>
      <c r="RKK22" s="193"/>
      <c r="RKL22" s="193"/>
      <c r="RKM22" s="193"/>
      <c r="RKN22" s="193"/>
      <c r="RKO22" s="193"/>
      <c r="RKP22" s="193"/>
      <c r="RKQ22" s="193"/>
      <c r="RKR22" s="193"/>
      <c r="RKS22" s="193"/>
      <c r="RKT22" s="193"/>
      <c r="RKU22" s="193"/>
      <c r="RKV22" s="193"/>
      <c r="RKW22" s="193"/>
      <c r="RKX22" s="193"/>
      <c r="RKY22" s="193"/>
      <c r="RKZ22" s="193"/>
      <c r="RLA22" s="193"/>
      <c r="RLB22" s="193"/>
      <c r="RLC22" s="193"/>
      <c r="RLD22" s="193"/>
      <c r="RLE22" s="193"/>
      <c r="RLF22" s="193"/>
      <c r="RLG22" s="193"/>
      <c r="RLH22" s="193"/>
      <c r="RLI22" s="193"/>
      <c r="RLJ22" s="193"/>
      <c r="RLK22" s="193"/>
      <c r="RLL22" s="193"/>
      <c r="RLM22" s="193"/>
      <c r="RLN22" s="193"/>
      <c r="RLO22" s="193"/>
      <c r="RLP22" s="193"/>
      <c r="RLQ22" s="193"/>
      <c r="RLR22" s="193"/>
      <c r="RLS22" s="193"/>
      <c r="RLT22" s="193"/>
      <c r="RLU22" s="193"/>
      <c r="RLV22" s="193"/>
      <c r="RLW22" s="193"/>
      <c r="RLX22" s="193"/>
      <c r="RLY22" s="193"/>
      <c r="RLZ22" s="193"/>
      <c r="RMA22" s="193"/>
      <c r="RMB22" s="193"/>
      <c r="RMC22" s="193"/>
      <c r="RMD22" s="193"/>
      <c r="RME22" s="193"/>
      <c r="RMF22" s="193"/>
      <c r="RMG22" s="193"/>
      <c r="RMH22" s="193"/>
      <c r="RMI22" s="193"/>
      <c r="RMJ22" s="193"/>
      <c r="RMK22" s="193"/>
      <c r="RML22" s="193"/>
      <c r="RMM22" s="193"/>
      <c r="RMN22" s="193"/>
      <c r="RMO22" s="193"/>
      <c r="RMP22" s="193"/>
      <c r="RMQ22" s="193"/>
      <c r="RMR22" s="193"/>
      <c r="RMS22" s="193"/>
      <c r="RMT22" s="193"/>
      <c r="RMU22" s="193"/>
      <c r="RMV22" s="193"/>
      <c r="RMW22" s="193"/>
      <c r="RMX22" s="193"/>
      <c r="RMY22" s="193"/>
      <c r="RMZ22" s="193"/>
      <c r="RNA22" s="193"/>
      <c r="RNB22" s="193"/>
      <c r="RNC22" s="193"/>
      <c r="RND22" s="193"/>
      <c r="RNE22" s="193"/>
      <c r="RNF22" s="193"/>
      <c r="RNG22" s="193"/>
      <c r="RNH22" s="193"/>
      <c r="RNI22" s="193"/>
      <c r="RNJ22" s="193"/>
      <c r="RNK22" s="193"/>
      <c r="RNL22" s="193"/>
      <c r="RNM22" s="193"/>
      <c r="RNN22" s="193"/>
      <c r="RNO22" s="193"/>
      <c r="RNP22" s="193"/>
      <c r="RNQ22" s="193"/>
      <c r="RNR22" s="193"/>
      <c r="RNS22" s="193"/>
      <c r="RNT22" s="193"/>
      <c r="RNU22" s="193"/>
      <c r="RNV22" s="193"/>
      <c r="RNW22" s="193"/>
      <c r="RNX22" s="193"/>
      <c r="RNY22" s="193"/>
      <c r="RNZ22" s="193"/>
      <c r="ROA22" s="193"/>
      <c r="ROB22" s="193"/>
      <c r="ROC22" s="193"/>
      <c r="ROD22" s="193"/>
      <c r="ROE22" s="193"/>
      <c r="ROF22" s="193"/>
      <c r="ROG22" s="193"/>
      <c r="ROH22" s="193"/>
      <c r="ROI22" s="193"/>
      <c r="ROJ22" s="193"/>
      <c r="ROK22" s="193"/>
      <c r="ROL22" s="193"/>
      <c r="ROM22" s="193"/>
      <c r="RON22" s="193"/>
      <c r="ROO22" s="193"/>
      <c r="ROP22" s="193"/>
      <c r="ROQ22" s="193"/>
      <c r="ROR22" s="193"/>
      <c r="ROS22" s="193"/>
      <c r="ROT22" s="193"/>
      <c r="ROU22" s="193"/>
      <c r="ROV22" s="193"/>
      <c r="ROW22" s="193"/>
      <c r="ROX22" s="193"/>
      <c r="ROY22" s="193"/>
      <c r="ROZ22" s="193"/>
      <c r="RPA22" s="193"/>
      <c r="RPB22" s="193"/>
      <c r="RPC22" s="193"/>
      <c r="RPD22" s="193"/>
      <c r="RPE22" s="193"/>
      <c r="RPF22" s="193"/>
      <c r="RPG22" s="193"/>
      <c r="RPH22" s="193"/>
      <c r="RPI22" s="193"/>
      <c r="RPJ22" s="193"/>
      <c r="RPK22" s="193"/>
      <c r="RPL22" s="193"/>
      <c r="RPM22" s="193"/>
      <c r="RPN22" s="193"/>
      <c r="RPO22" s="193"/>
      <c r="RPP22" s="193"/>
      <c r="RPQ22" s="193"/>
      <c r="RPR22" s="193"/>
      <c r="RPS22" s="193"/>
      <c r="RPT22" s="193"/>
      <c r="RPU22" s="193"/>
      <c r="RPV22" s="193"/>
      <c r="RPW22" s="193"/>
      <c r="RPX22" s="193"/>
      <c r="RPY22" s="193"/>
      <c r="RPZ22" s="193"/>
      <c r="RQA22" s="193"/>
      <c r="RQB22" s="193"/>
      <c r="RQC22" s="193"/>
      <c r="RQD22" s="193"/>
      <c r="RQE22" s="193"/>
      <c r="RQF22" s="193"/>
      <c r="RQG22" s="193"/>
      <c r="RQH22" s="193"/>
      <c r="RQI22" s="193"/>
      <c r="RQJ22" s="193"/>
      <c r="RQK22" s="193"/>
      <c r="RQL22" s="193"/>
      <c r="RQM22" s="193"/>
      <c r="RQN22" s="193"/>
      <c r="RQO22" s="193"/>
      <c r="RQP22" s="193"/>
      <c r="RQQ22" s="193"/>
      <c r="RQR22" s="193"/>
      <c r="RQS22" s="193"/>
      <c r="RQT22" s="193"/>
      <c r="RQU22" s="193"/>
      <c r="RQV22" s="193"/>
      <c r="RQW22" s="193"/>
      <c r="RQX22" s="193"/>
      <c r="RQY22" s="193"/>
      <c r="RQZ22" s="193"/>
      <c r="RRA22" s="193"/>
      <c r="RRB22" s="193"/>
      <c r="RRC22" s="193"/>
      <c r="RRD22" s="193"/>
      <c r="RRE22" s="193"/>
      <c r="RRF22" s="193"/>
      <c r="RRG22" s="193"/>
      <c r="RRH22" s="193"/>
      <c r="RRI22" s="193"/>
      <c r="RRJ22" s="193"/>
      <c r="RRK22" s="193"/>
      <c r="RRL22" s="193"/>
      <c r="RRM22" s="193"/>
      <c r="RRN22" s="193"/>
      <c r="RRO22" s="193"/>
      <c r="RRP22" s="193"/>
      <c r="RRQ22" s="193"/>
      <c r="RRR22" s="193"/>
      <c r="RRS22" s="193"/>
      <c r="RRT22" s="193"/>
      <c r="RRU22" s="193"/>
      <c r="RRV22" s="193"/>
      <c r="RRW22" s="193"/>
      <c r="RRX22" s="193"/>
      <c r="RRY22" s="193"/>
      <c r="RRZ22" s="193"/>
      <c r="RSA22" s="193"/>
      <c r="RSB22" s="193"/>
      <c r="RSC22" s="193"/>
      <c r="RSD22" s="193"/>
      <c r="RSE22" s="193"/>
      <c r="RSF22" s="193"/>
      <c r="RSG22" s="193"/>
      <c r="RSH22" s="193"/>
      <c r="RSI22" s="193"/>
      <c r="RSJ22" s="193"/>
      <c r="RSK22" s="193"/>
      <c r="RSL22" s="193"/>
      <c r="RSM22" s="193"/>
      <c r="RSN22" s="193"/>
      <c r="RSO22" s="193"/>
      <c r="RSP22" s="193"/>
      <c r="RSQ22" s="193"/>
      <c r="RSR22" s="193"/>
      <c r="RSS22" s="193"/>
      <c r="RST22" s="193"/>
      <c r="RSU22" s="193"/>
      <c r="RSV22" s="193"/>
      <c r="RSW22" s="193"/>
      <c r="RSX22" s="193"/>
      <c r="RSY22" s="193"/>
      <c r="RSZ22" s="193"/>
      <c r="RTA22" s="193"/>
      <c r="RTB22" s="193"/>
      <c r="RTC22" s="193"/>
      <c r="RTD22" s="193"/>
      <c r="RTE22" s="193"/>
      <c r="RTF22" s="193"/>
      <c r="RTG22" s="193"/>
      <c r="RTH22" s="193"/>
      <c r="RTI22" s="193"/>
      <c r="RTJ22" s="193"/>
      <c r="RTK22" s="193"/>
      <c r="RTL22" s="193"/>
      <c r="RTM22" s="193"/>
      <c r="RTN22" s="193"/>
      <c r="RTO22" s="193"/>
      <c r="RTP22" s="193"/>
      <c r="RTQ22" s="193"/>
      <c r="RTR22" s="193"/>
      <c r="RTS22" s="193"/>
      <c r="RTT22" s="193"/>
      <c r="RTU22" s="193"/>
      <c r="RTV22" s="193"/>
      <c r="RTW22" s="193"/>
      <c r="RTX22" s="193"/>
      <c r="RTY22" s="193"/>
      <c r="RTZ22" s="193"/>
      <c r="RUA22" s="193"/>
      <c r="RUB22" s="193"/>
      <c r="RUC22" s="193"/>
      <c r="RUD22" s="193"/>
      <c r="RUE22" s="193"/>
      <c r="RUF22" s="193"/>
      <c r="RUG22" s="193"/>
      <c r="RUH22" s="193"/>
      <c r="RUI22" s="193"/>
      <c r="RUJ22" s="193"/>
      <c r="RUK22" s="193"/>
      <c r="RUL22" s="193"/>
      <c r="RUM22" s="193"/>
      <c r="RUN22" s="193"/>
      <c r="RUO22" s="193"/>
      <c r="RUP22" s="193"/>
      <c r="RUQ22" s="193"/>
      <c r="RUR22" s="193"/>
      <c r="RUS22" s="193"/>
      <c r="RUT22" s="193"/>
      <c r="RUU22" s="193"/>
      <c r="RUV22" s="193"/>
      <c r="RUW22" s="193"/>
      <c r="RUX22" s="193"/>
      <c r="RUY22" s="193"/>
      <c r="RUZ22" s="193"/>
      <c r="RVA22" s="193"/>
      <c r="RVB22" s="193"/>
      <c r="RVC22" s="193"/>
      <c r="RVD22" s="193"/>
      <c r="RVE22" s="193"/>
      <c r="RVF22" s="193"/>
      <c r="RVG22" s="193"/>
      <c r="RVH22" s="193"/>
      <c r="RVI22" s="193"/>
      <c r="RVJ22" s="193"/>
      <c r="RVK22" s="193"/>
      <c r="RVL22" s="193"/>
      <c r="RVM22" s="193"/>
      <c r="RVN22" s="193"/>
      <c r="RVO22" s="193"/>
      <c r="RVP22" s="193"/>
      <c r="RVQ22" s="193"/>
      <c r="RVR22" s="193"/>
      <c r="RVS22" s="193"/>
      <c r="RVT22" s="193"/>
      <c r="RVU22" s="193"/>
      <c r="RVV22" s="193"/>
      <c r="RVW22" s="193"/>
      <c r="RVX22" s="193"/>
      <c r="RVY22" s="193"/>
      <c r="RVZ22" s="193"/>
      <c r="RWA22" s="193"/>
      <c r="RWB22" s="193"/>
      <c r="RWC22" s="193"/>
      <c r="RWD22" s="193"/>
      <c r="RWE22" s="193"/>
      <c r="RWF22" s="193"/>
      <c r="RWG22" s="193"/>
      <c r="RWH22" s="193"/>
      <c r="RWI22" s="193"/>
      <c r="RWJ22" s="193"/>
      <c r="RWK22" s="193"/>
      <c r="RWL22" s="193"/>
      <c r="RWM22" s="193"/>
      <c r="RWN22" s="193"/>
      <c r="RWO22" s="193"/>
      <c r="RWP22" s="193"/>
      <c r="RWQ22" s="193"/>
      <c r="RWR22" s="193"/>
      <c r="RWS22" s="193"/>
      <c r="RWT22" s="193"/>
      <c r="RWU22" s="193"/>
      <c r="RWV22" s="193"/>
      <c r="RWW22" s="193"/>
      <c r="RWX22" s="193"/>
      <c r="RWY22" s="193"/>
      <c r="RWZ22" s="193"/>
      <c r="RXA22" s="193"/>
      <c r="RXB22" s="193"/>
      <c r="RXC22" s="193"/>
      <c r="RXD22" s="193"/>
      <c r="RXE22" s="193"/>
      <c r="RXF22" s="193"/>
      <c r="RXG22" s="193"/>
      <c r="RXH22" s="193"/>
      <c r="RXI22" s="193"/>
      <c r="RXJ22" s="193"/>
      <c r="RXK22" s="193"/>
      <c r="RXL22" s="193"/>
      <c r="RXM22" s="193"/>
      <c r="RXN22" s="193"/>
      <c r="RXO22" s="193"/>
      <c r="RXP22" s="193"/>
      <c r="RXQ22" s="193"/>
      <c r="RXR22" s="193"/>
      <c r="RXS22" s="193"/>
      <c r="RXT22" s="193"/>
      <c r="RXU22" s="193"/>
      <c r="RXV22" s="193"/>
      <c r="RXW22" s="193"/>
      <c r="RXX22" s="193"/>
      <c r="RXY22" s="193"/>
      <c r="RXZ22" s="193"/>
      <c r="RYA22" s="193"/>
      <c r="RYB22" s="193"/>
      <c r="RYC22" s="193"/>
      <c r="RYD22" s="193"/>
      <c r="RYE22" s="193"/>
      <c r="RYF22" s="193"/>
      <c r="RYG22" s="193"/>
      <c r="RYH22" s="193"/>
      <c r="RYI22" s="193"/>
      <c r="RYJ22" s="193"/>
      <c r="RYK22" s="193"/>
      <c r="RYL22" s="193"/>
      <c r="RYM22" s="193"/>
      <c r="RYN22" s="193"/>
      <c r="RYO22" s="193"/>
      <c r="RYP22" s="193"/>
      <c r="RYQ22" s="193"/>
      <c r="RYR22" s="193"/>
      <c r="RYS22" s="193"/>
      <c r="RYT22" s="193"/>
      <c r="RYU22" s="193"/>
      <c r="RYV22" s="193"/>
      <c r="RYW22" s="193"/>
      <c r="RYX22" s="193"/>
      <c r="RYY22" s="193"/>
      <c r="RYZ22" s="193"/>
      <c r="RZA22" s="193"/>
      <c r="RZB22" s="193"/>
      <c r="RZC22" s="193"/>
      <c r="RZD22" s="193"/>
      <c r="RZE22" s="193"/>
      <c r="RZF22" s="193"/>
      <c r="RZG22" s="193"/>
      <c r="RZH22" s="193"/>
      <c r="RZI22" s="193"/>
      <c r="RZJ22" s="193"/>
      <c r="RZK22" s="193"/>
      <c r="RZL22" s="193"/>
      <c r="RZM22" s="193"/>
      <c r="RZN22" s="193"/>
      <c r="RZO22" s="193"/>
      <c r="RZP22" s="193"/>
      <c r="RZQ22" s="193"/>
      <c r="RZR22" s="193"/>
      <c r="RZS22" s="193"/>
      <c r="RZT22" s="193"/>
      <c r="RZU22" s="193"/>
      <c r="RZV22" s="193"/>
      <c r="RZW22" s="193"/>
      <c r="RZX22" s="193"/>
      <c r="RZY22" s="193"/>
      <c r="RZZ22" s="193"/>
      <c r="SAA22" s="193"/>
      <c r="SAB22" s="193"/>
      <c r="SAC22" s="193"/>
      <c r="SAD22" s="193"/>
      <c r="SAE22" s="193"/>
      <c r="SAF22" s="193"/>
      <c r="SAG22" s="193"/>
      <c r="SAH22" s="193"/>
      <c r="SAI22" s="193"/>
      <c r="SAJ22" s="193"/>
      <c r="SAK22" s="193"/>
      <c r="SAL22" s="193"/>
      <c r="SAM22" s="193"/>
      <c r="SAN22" s="193"/>
      <c r="SAO22" s="193"/>
      <c r="SAP22" s="193"/>
      <c r="SAQ22" s="193"/>
      <c r="SAR22" s="193"/>
      <c r="SAS22" s="193"/>
      <c r="SAT22" s="193"/>
      <c r="SAU22" s="193"/>
      <c r="SAV22" s="193"/>
      <c r="SAW22" s="193"/>
      <c r="SAX22" s="193"/>
      <c r="SAY22" s="193"/>
      <c r="SAZ22" s="193"/>
      <c r="SBA22" s="193"/>
      <c r="SBB22" s="193"/>
      <c r="SBC22" s="193"/>
      <c r="SBD22" s="193"/>
      <c r="SBE22" s="193"/>
      <c r="SBF22" s="193"/>
      <c r="SBG22" s="193"/>
      <c r="SBH22" s="193"/>
      <c r="SBI22" s="193"/>
      <c r="SBJ22" s="193"/>
      <c r="SBK22" s="193"/>
      <c r="SBL22" s="193"/>
      <c r="SBM22" s="193"/>
      <c r="SBN22" s="193"/>
      <c r="SBO22" s="193"/>
      <c r="SBP22" s="193"/>
      <c r="SBQ22" s="193"/>
      <c r="SBR22" s="193"/>
      <c r="SBS22" s="193"/>
      <c r="SBT22" s="193"/>
      <c r="SBU22" s="193"/>
      <c r="SBV22" s="193"/>
      <c r="SBW22" s="193"/>
      <c r="SBX22" s="193"/>
      <c r="SBY22" s="193"/>
      <c r="SBZ22" s="193"/>
      <c r="SCA22" s="193"/>
      <c r="SCB22" s="193"/>
      <c r="SCC22" s="193"/>
      <c r="SCD22" s="193"/>
      <c r="SCE22" s="193"/>
      <c r="SCF22" s="193"/>
      <c r="SCG22" s="193"/>
      <c r="SCH22" s="193"/>
      <c r="SCI22" s="193"/>
      <c r="SCJ22" s="193"/>
      <c r="SCK22" s="193"/>
      <c r="SCL22" s="193"/>
      <c r="SCM22" s="193"/>
      <c r="SCN22" s="193"/>
      <c r="SCO22" s="193"/>
      <c r="SCP22" s="193"/>
      <c r="SCQ22" s="193"/>
      <c r="SCR22" s="193"/>
      <c r="SCS22" s="193"/>
      <c r="SCT22" s="193"/>
      <c r="SCU22" s="193"/>
      <c r="SCV22" s="193"/>
      <c r="SCW22" s="193"/>
      <c r="SCX22" s="193"/>
      <c r="SCY22" s="193"/>
      <c r="SCZ22" s="193"/>
      <c r="SDA22" s="193"/>
      <c r="SDB22" s="193"/>
      <c r="SDC22" s="193"/>
      <c r="SDD22" s="193"/>
      <c r="SDE22" s="193"/>
      <c r="SDF22" s="193"/>
      <c r="SDG22" s="193"/>
      <c r="SDH22" s="193"/>
      <c r="SDI22" s="193"/>
      <c r="SDJ22" s="193"/>
      <c r="SDK22" s="193"/>
      <c r="SDL22" s="193"/>
      <c r="SDM22" s="193"/>
      <c r="SDN22" s="193"/>
      <c r="SDO22" s="193"/>
      <c r="SDP22" s="193"/>
      <c r="SDQ22" s="193"/>
      <c r="SDR22" s="193"/>
      <c r="SDS22" s="193"/>
      <c r="SDT22" s="193"/>
      <c r="SDU22" s="193"/>
      <c r="SDV22" s="193"/>
      <c r="SDW22" s="193"/>
      <c r="SDX22" s="193"/>
      <c r="SDY22" s="193"/>
      <c r="SDZ22" s="193"/>
      <c r="SEA22" s="193"/>
      <c r="SEB22" s="193"/>
      <c r="SEC22" s="193"/>
      <c r="SED22" s="193"/>
      <c r="SEE22" s="193"/>
      <c r="SEF22" s="193"/>
      <c r="SEG22" s="193"/>
      <c r="SEH22" s="193"/>
      <c r="SEI22" s="193"/>
      <c r="SEJ22" s="193"/>
      <c r="SEK22" s="193"/>
      <c r="SEL22" s="193"/>
      <c r="SEM22" s="193"/>
      <c r="SEN22" s="193"/>
      <c r="SEO22" s="193"/>
      <c r="SEP22" s="193"/>
      <c r="SEQ22" s="193"/>
      <c r="SER22" s="193"/>
      <c r="SES22" s="193"/>
      <c r="SET22" s="193"/>
      <c r="SEU22" s="193"/>
      <c r="SEV22" s="193"/>
      <c r="SEW22" s="193"/>
      <c r="SEX22" s="193"/>
      <c r="SEY22" s="193"/>
      <c r="SEZ22" s="193"/>
      <c r="SFA22" s="193"/>
      <c r="SFB22" s="193"/>
      <c r="SFC22" s="193"/>
      <c r="SFD22" s="193"/>
      <c r="SFE22" s="193"/>
      <c r="SFF22" s="193"/>
      <c r="SFG22" s="193"/>
      <c r="SFH22" s="193"/>
      <c r="SFI22" s="193"/>
      <c r="SFJ22" s="193"/>
      <c r="SFK22" s="193"/>
      <c r="SFL22" s="193"/>
      <c r="SFM22" s="193"/>
      <c r="SFN22" s="193"/>
      <c r="SFO22" s="193"/>
      <c r="SFP22" s="193"/>
      <c r="SFQ22" s="193"/>
      <c r="SFR22" s="193"/>
      <c r="SFS22" s="193"/>
      <c r="SFT22" s="193"/>
      <c r="SFU22" s="193"/>
      <c r="SFV22" s="193"/>
      <c r="SFW22" s="193"/>
      <c r="SFX22" s="193"/>
      <c r="SFY22" s="193"/>
      <c r="SFZ22" s="193"/>
      <c r="SGA22" s="193"/>
      <c r="SGB22" s="193"/>
      <c r="SGC22" s="193"/>
      <c r="SGD22" s="193"/>
      <c r="SGE22" s="193"/>
      <c r="SGF22" s="193"/>
      <c r="SGG22" s="193"/>
      <c r="SGH22" s="193"/>
      <c r="SGI22" s="193"/>
      <c r="SGJ22" s="193"/>
      <c r="SGK22" s="193"/>
      <c r="SGL22" s="193"/>
      <c r="SGM22" s="193"/>
      <c r="SGN22" s="193"/>
      <c r="SGO22" s="193"/>
      <c r="SGP22" s="193"/>
      <c r="SGQ22" s="193"/>
      <c r="SGR22" s="193"/>
      <c r="SGS22" s="193"/>
      <c r="SGT22" s="193"/>
      <c r="SGU22" s="193"/>
      <c r="SGV22" s="193"/>
      <c r="SGW22" s="193"/>
      <c r="SGX22" s="193"/>
      <c r="SGY22" s="193"/>
      <c r="SGZ22" s="193"/>
      <c r="SHA22" s="193"/>
      <c r="SHB22" s="193"/>
      <c r="SHC22" s="193"/>
      <c r="SHD22" s="193"/>
      <c r="SHE22" s="193"/>
      <c r="SHF22" s="193"/>
      <c r="SHG22" s="193"/>
      <c r="SHH22" s="193"/>
      <c r="SHI22" s="193"/>
      <c r="SHJ22" s="193"/>
      <c r="SHK22" s="193"/>
      <c r="SHL22" s="193"/>
      <c r="SHM22" s="193"/>
      <c r="SHN22" s="193"/>
      <c r="SHO22" s="193"/>
      <c r="SHP22" s="193"/>
      <c r="SHQ22" s="193"/>
      <c r="SHR22" s="193"/>
      <c r="SHS22" s="193"/>
      <c r="SHT22" s="193"/>
      <c r="SHU22" s="193"/>
      <c r="SHV22" s="193"/>
      <c r="SHW22" s="193"/>
      <c r="SHX22" s="193"/>
      <c r="SHY22" s="193"/>
      <c r="SHZ22" s="193"/>
      <c r="SIA22" s="193"/>
      <c r="SIB22" s="193"/>
      <c r="SIC22" s="193"/>
      <c r="SID22" s="193"/>
      <c r="SIE22" s="193"/>
      <c r="SIF22" s="193"/>
      <c r="SIG22" s="193"/>
      <c r="SIH22" s="193"/>
      <c r="SII22" s="193"/>
      <c r="SIJ22" s="193"/>
      <c r="SIK22" s="193"/>
      <c r="SIL22" s="193"/>
      <c r="SIM22" s="193"/>
      <c r="SIN22" s="193"/>
      <c r="SIO22" s="193"/>
      <c r="SIP22" s="193"/>
      <c r="SIQ22" s="193"/>
      <c r="SIR22" s="193"/>
      <c r="SIS22" s="193"/>
      <c r="SIT22" s="193"/>
      <c r="SIU22" s="193"/>
      <c r="SIV22" s="193"/>
      <c r="SIW22" s="193"/>
      <c r="SIX22" s="193"/>
      <c r="SIY22" s="193"/>
      <c r="SIZ22" s="193"/>
      <c r="SJA22" s="193"/>
      <c r="SJB22" s="193"/>
      <c r="SJC22" s="193"/>
      <c r="SJD22" s="193"/>
      <c r="SJE22" s="193"/>
      <c r="SJF22" s="193"/>
      <c r="SJG22" s="193"/>
      <c r="SJH22" s="193"/>
      <c r="SJI22" s="193"/>
      <c r="SJJ22" s="193"/>
      <c r="SJK22" s="193"/>
      <c r="SJL22" s="193"/>
      <c r="SJM22" s="193"/>
      <c r="SJN22" s="193"/>
      <c r="SJO22" s="193"/>
      <c r="SJP22" s="193"/>
      <c r="SJQ22" s="193"/>
      <c r="SJR22" s="193"/>
      <c r="SJS22" s="193"/>
      <c r="SJT22" s="193"/>
      <c r="SJU22" s="193"/>
      <c r="SJV22" s="193"/>
      <c r="SJW22" s="193"/>
      <c r="SJX22" s="193"/>
      <c r="SJY22" s="193"/>
      <c r="SJZ22" s="193"/>
      <c r="SKA22" s="193"/>
      <c r="SKB22" s="193"/>
      <c r="SKC22" s="193"/>
      <c r="SKD22" s="193"/>
      <c r="SKE22" s="193"/>
      <c r="SKF22" s="193"/>
      <c r="SKG22" s="193"/>
      <c r="SKH22" s="193"/>
      <c r="SKI22" s="193"/>
      <c r="SKJ22" s="193"/>
      <c r="SKK22" s="193"/>
      <c r="SKL22" s="193"/>
      <c r="SKM22" s="193"/>
      <c r="SKN22" s="193"/>
      <c r="SKO22" s="193"/>
      <c r="SKP22" s="193"/>
      <c r="SKQ22" s="193"/>
      <c r="SKR22" s="193"/>
      <c r="SKS22" s="193"/>
      <c r="SKT22" s="193"/>
      <c r="SKU22" s="193"/>
      <c r="SKV22" s="193"/>
      <c r="SKW22" s="193"/>
      <c r="SKX22" s="193"/>
      <c r="SKY22" s="193"/>
      <c r="SKZ22" s="193"/>
      <c r="SLA22" s="193"/>
      <c r="SLB22" s="193"/>
      <c r="SLC22" s="193"/>
      <c r="SLD22" s="193"/>
      <c r="SLE22" s="193"/>
      <c r="SLF22" s="193"/>
      <c r="SLG22" s="193"/>
      <c r="SLH22" s="193"/>
      <c r="SLI22" s="193"/>
      <c r="SLJ22" s="193"/>
      <c r="SLK22" s="193"/>
      <c r="SLL22" s="193"/>
      <c r="SLM22" s="193"/>
      <c r="SLN22" s="193"/>
      <c r="SLO22" s="193"/>
      <c r="SLP22" s="193"/>
      <c r="SLQ22" s="193"/>
      <c r="SLR22" s="193"/>
      <c r="SLS22" s="193"/>
      <c r="SLT22" s="193"/>
      <c r="SLU22" s="193"/>
      <c r="SLV22" s="193"/>
      <c r="SLW22" s="193"/>
      <c r="SLX22" s="193"/>
      <c r="SLY22" s="193"/>
      <c r="SLZ22" s="193"/>
      <c r="SMA22" s="193"/>
      <c r="SMB22" s="193"/>
      <c r="SMC22" s="193"/>
      <c r="SMD22" s="193"/>
      <c r="SME22" s="193"/>
      <c r="SMF22" s="193"/>
      <c r="SMG22" s="193"/>
      <c r="SMH22" s="193"/>
      <c r="SMI22" s="193"/>
      <c r="SMJ22" s="193"/>
      <c r="SMK22" s="193"/>
      <c r="SML22" s="193"/>
      <c r="SMM22" s="193"/>
      <c r="SMN22" s="193"/>
      <c r="SMO22" s="193"/>
      <c r="SMP22" s="193"/>
      <c r="SMQ22" s="193"/>
      <c r="SMR22" s="193"/>
      <c r="SMS22" s="193"/>
      <c r="SMT22" s="193"/>
      <c r="SMU22" s="193"/>
      <c r="SMV22" s="193"/>
      <c r="SMW22" s="193"/>
      <c r="SMX22" s="193"/>
      <c r="SMY22" s="193"/>
      <c r="SMZ22" s="193"/>
      <c r="SNA22" s="193"/>
      <c r="SNB22" s="193"/>
      <c r="SNC22" s="193"/>
      <c r="SND22" s="193"/>
      <c r="SNE22" s="193"/>
      <c r="SNF22" s="193"/>
      <c r="SNG22" s="193"/>
      <c r="SNH22" s="193"/>
      <c r="SNI22" s="193"/>
      <c r="SNJ22" s="193"/>
      <c r="SNK22" s="193"/>
      <c r="SNL22" s="193"/>
      <c r="SNM22" s="193"/>
      <c r="SNN22" s="193"/>
      <c r="SNO22" s="193"/>
      <c r="SNP22" s="193"/>
      <c r="SNQ22" s="193"/>
      <c r="SNR22" s="193"/>
      <c r="SNS22" s="193"/>
      <c r="SNT22" s="193"/>
      <c r="SNU22" s="193"/>
      <c r="SNV22" s="193"/>
      <c r="SNW22" s="193"/>
      <c r="SNX22" s="193"/>
      <c r="SNY22" s="193"/>
      <c r="SNZ22" s="193"/>
      <c r="SOA22" s="193"/>
      <c r="SOB22" s="193"/>
      <c r="SOC22" s="193"/>
      <c r="SOD22" s="193"/>
      <c r="SOE22" s="193"/>
      <c r="SOF22" s="193"/>
      <c r="SOG22" s="193"/>
      <c r="SOH22" s="193"/>
      <c r="SOI22" s="193"/>
      <c r="SOJ22" s="193"/>
      <c r="SOK22" s="193"/>
      <c r="SOL22" s="193"/>
      <c r="SOM22" s="193"/>
      <c r="SON22" s="193"/>
      <c r="SOO22" s="193"/>
      <c r="SOP22" s="193"/>
      <c r="SOQ22" s="193"/>
      <c r="SOR22" s="193"/>
      <c r="SOS22" s="193"/>
      <c r="SOT22" s="193"/>
      <c r="SOU22" s="193"/>
      <c r="SOV22" s="193"/>
      <c r="SOW22" s="193"/>
      <c r="SOX22" s="193"/>
      <c r="SOY22" s="193"/>
      <c r="SOZ22" s="193"/>
      <c r="SPA22" s="193"/>
      <c r="SPB22" s="193"/>
      <c r="SPC22" s="193"/>
      <c r="SPD22" s="193"/>
      <c r="SPE22" s="193"/>
      <c r="SPF22" s="193"/>
      <c r="SPG22" s="193"/>
      <c r="SPH22" s="193"/>
      <c r="SPI22" s="193"/>
      <c r="SPJ22" s="193"/>
      <c r="SPK22" s="193"/>
      <c r="SPL22" s="193"/>
      <c r="SPM22" s="193"/>
      <c r="SPN22" s="193"/>
      <c r="SPO22" s="193"/>
      <c r="SPP22" s="193"/>
      <c r="SPQ22" s="193"/>
      <c r="SPR22" s="193"/>
      <c r="SPS22" s="193"/>
      <c r="SPT22" s="193"/>
      <c r="SPU22" s="193"/>
      <c r="SPV22" s="193"/>
      <c r="SPW22" s="193"/>
      <c r="SPX22" s="193"/>
      <c r="SPY22" s="193"/>
      <c r="SPZ22" s="193"/>
      <c r="SQA22" s="193"/>
      <c r="SQB22" s="193"/>
      <c r="SQC22" s="193"/>
      <c r="SQD22" s="193"/>
      <c r="SQE22" s="193"/>
      <c r="SQF22" s="193"/>
      <c r="SQG22" s="193"/>
      <c r="SQH22" s="193"/>
      <c r="SQI22" s="193"/>
      <c r="SQJ22" s="193"/>
      <c r="SQK22" s="193"/>
      <c r="SQL22" s="193"/>
      <c r="SQM22" s="193"/>
      <c r="SQN22" s="193"/>
      <c r="SQO22" s="193"/>
      <c r="SQP22" s="193"/>
      <c r="SQQ22" s="193"/>
      <c r="SQR22" s="193"/>
      <c r="SQS22" s="193"/>
      <c r="SQT22" s="193"/>
      <c r="SQU22" s="193"/>
      <c r="SQV22" s="193"/>
      <c r="SQW22" s="193"/>
      <c r="SQX22" s="193"/>
      <c r="SQY22" s="193"/>
      <c r="SQZ22" s="193"/>
      <c r="SRA22" s="193"/>
      <c r="SRB22" s="193"/>
      <c r="SRC22" s="193"/>
      <c r="SRD22" s="193"/>
      <c r="SRE22" s="193"/>
      <c r="SRF22" s="193"/>
      <c r="SRG22" s="193"/>
      <c r="SRH22" s="193"/>
      <c r="SRI22" s="193"/>
      <c r="SRJ22" s="193"/>
      <c r="SRK22" s="193"/>
      <c r="SRL22" s="193"/>
      <c r="SRM22" s="193"/>
      <c r="SRN22" s="193"/>
      <c r="SRO22" s="193"/>
      <c r="SRP22" s="193"/>
      <c r="SRQ22" s="193"/>
      <c r="SRR22" s="193"/>
      <c r="SRS22" s="193"/>
      <c r="SRT22" s="193"/>
      <c r="SRU22" s="193"/>
      <c r="SRV22" s="193"/>
      <c r="SRW22" s="193"/>
      <c r="SRX22" s="193"/>
      <c r="SRY22" s="193"/>
      <c r="SRZ22" s="193"/>
      <c r="SSA22" s="193"/>
      <c r="SSB22" s="193"/>
      <c r="SSC22" s="193"/>
      <c r="SSD22" s="193"/>
      <c r="SSE22" s="193"/>
      <c r="SSF22" s="193"/>
      <c r="SSG22" s="193"/>
      <c r="SSH22" s="193"/>
      <c r="SSI22" s="193"/>
      <c r="SSJ22" s="193"/>
      <c r="SSK22" s="193"/>
      <c r="SSL22" s="193"/>
      <c r="SSM22" s="193"/>
      <c r="SSN22" s="193"/>
      <c r="SSO22" s="193"/>
      <c r="SSP22" s="193"/>
      <c r="SSQ22" s="193"/>
      <c r="SSR22" s="193"/>
      <c r="SSS22" s="193"/>
      <c r="SST22" s="193"/>
      <c r="SSU22" s="193"/>
      <c r="SSV22" s="193"/>
      <c r="SSW22" s="193"/>
      <c r="SSX22" s="193"/>
      <c r="SSY22" s="193"/>
      <c r="SSZ22" s="193"/>
      <c r="STA22" s="193"/>
      <c r="STB22" s="193"/>
      <c r="STC22" s="193"/>
      <c r="STD22" s="193"/>
      <c r="STE22" s="193"/>
      <c r="STF22" s="193"/>
      <c r="STG22" s="193"/>
      <c r="STH22" s="193"/>
      <c r="STI22" s="193"/>
      <c r="STJ22" s="193"/>
      <c r="STK22" s="193"/>
      <c r="STL22" s="193"/>
      <c r="STM22" s="193"/>
      <c r="STN22" s="193"/>
      <c r="STO22" s="193"/>
      <c r="STP22" s="193"/>
      <c r="STQ22" s="193"/>
      <c r="STR22" s="193"/>
      <c r="STS22" s="193"/>
      <c r="STT22" s="193"/>
      <c r="STU22" s="193"/>
      <c r="STV22" s="193"/>
      <c r="STW22" s="193"/>
      <c r="STX22" s="193"/>
      <c r="STY22" s="193"/>
      <c r="STZ22" s="193"/>
      <c r="SUA22" s="193"/>
      <c r="SUB22" s="193"/>
      <c r="SUC22" s="193"/>
      <c r="SUD22" s="193"/>
      <c r="SUE22" s="193"/>
      <c r="SUF22" s="193"/>
      <c r="SUG22" s="193"/>
      <c r="SUH22" s="193"/>
      <c r="SUI22" s="193"/>
      <c r="SUJ22" s="193"/>
      <c r="SUK22" s="193"/>
      <c r="SUL22" s="193"/>
      <c r="SUM22" s="193"/>
      <c r="SUN22" s="193"/>
      <c r="SUO22" s="193"/>
      <c r="SUP22" s="193"/>
      <c r="SUQ22" s="193"/>
      <c r="SUR22" s="193"/>
      <c r="SUS22" s="193"/>
      <c r="SUT22" s="193"/>
      <c r="SUU22" s="193"/>
      <c r="SUV22" s="193"/>
      <c r="SUW22" s="193"/>
      <c r="SUX22" s="193"/>
      <c r="SUY22" s="193"/>
      <c r="SUZ22" s="193"/>
      <c r="SVA22" s="193"/>
      <c r="SVB22" s="193"/>
      <c r="SVC22" s="193"/>
      <c r="SVD22" s="193"/>
      <c r="SVE22" s="193"/>
      <c r="SVF22" s="193"/>
      <c r="SVG22" s="193"/>
      <c r="SVH22" s="193"/>
      <c r="SVI22" s="193"/>
      <c r="SVJ22" s="193"/>
      <c r="SVK22" s="193"/>
      <c r="SVL22" s="193"/>
      <c r="SVM22" s="193"/>
      <c r="SVN22" s="193"/>
      <c r="SVO22" s="193"/>
      <c r="SVP22" s="193"/>
      <c r="SVQ22" s="193"/>
      <c r="SVR22" s="193"/>
      <c r="SVS22" s="193"/>
      <c r="SVT22" s="193"/>
      <c r="SVU22" s="193"/>
      <c r="SVV22" s="193"/>
      <c r="SVW22" s="193"/>
      <c r="SVX22" s="193"/>
      <c r="SVY22" s="193"/>
      <c r="SVZ22" s="193"/>
      <c r="SWA22" s="193"/>
      <c r="SWB22" s="193"/>
      <c r="SWC22" s="193"/>
      <c r="SWD22" s="193"/>
      <c r="SWE22" s="193"/>
      <c r="SWF22" s="193"/>
      <c r="SWG22" s="193"/>
      <c r="SWH22" s="193"/>
      <c r="SWI22" s="193"/>
      <c r="SWJ22" s="193"/>
      <c r="SWK22" s="193"/>
      <c r="SWL22" s="193"/>
      <c r="SWM22" s="193"/>
      <c r="SWN22" s="193"/>
      <c r="SWO22" s="193"/>
      <c r="SWP22" s="193"/>
      <c r="SWQ22" s="193"/>
      <c r="SWR22" s="193"/>
      <c r="SWS22" s="193"/>
      <c r="SWT22" s="193"/>
      <c r="SWU22" s="193"/>
      <c r="SWV22" s="193"/>
      <c r="SWW22" s="193"/>
      <c r="SWX22" s="193"/>
      <c r="SWY22" s="193"/>
      <c r="SWZ22" s="193"/>
      <c r="SXA22" s="193"/>
      <c r="SXB22" s="193"/>
      <c r="SXC22" s="193"/>
      <c r="SXD22" s="193"/>
      <c r="SXE22" s="193"/>
      <c r="SXF22" s="193"/>
      <c r="SXG22" s="193"/>
      <c r="SXH22" s="193"/>
      <c r="SXI22" s="193"/>
      <c r="SXJ22" s="193"/>
      <c r="SXK22" s="193"/>
      <c r="SXL22" s="193"/>
      <c r="SXM22" s="193"/>
      <c r="SXN22" s="193"/>
      <c r="SXO22" s="193"/>
      <c r="SXP22" s="193"/>
      <c r="SXQ22" s="193"/>
      <c r="SXR22" s="193"/>
      <c r="SXS22" s="193"/>
      <c r="SXT22" s="193"/>
      <c r="SXU22" s="193"/>
      <c r="SXV22" s="193"/>
      <c r="SXW22" s="193"/>
      <c r="SXX22" s="193"/>
      <c r="SXY22" s="193"/>
      <c r="SXZ22" s="193"/>
      <c r="SYA22" s="193"/>
      <c r="SYB22" s="193"/>
      <c r="SYC22" s="193"/>
      <c r="SYD22" s="193"/>
      <c r="SYE22" s="193"/>
      <c r="SYF22" s="193"/>
      <c r="SYG22" s="193"/>
      <c r="SYH22" s="193"/>
      <c r="SYI22" s="193"/>
      <c r="SYJ22" s="193"/>
      <c r="SYK22" s="193"/>
      <c r="SYL22" s="193"/>
      <c r="SYM22" s="193"/>
      <c r="SYN22" s="193"/>
      <c r="SYO22" s="193"/>
      <c r="SYP22" s="193"/>
      <c r="SYQ22" s="193"/>
      <c r="SYR22" s="193"/>
      <c r="SYS22" s="193"/>
      <c r="SYT22" s="193"/>
      <c r="SYU22" s="193"/>
      <c r="SYV22" s="193"/>
      <c r="SYW22" s="193"/>
      <c r="SYX22" s="193"/>
      <c r="SYY22" s="193"/>
      <c r="SYZ22" s="193"/>
      <c r="SZA22" s="193"/>
      <c r="SZB22" s="193"/>
      <c r="SZC22" s="193"/>
      <c r="SZD22" s="193"/>
      <c r="SZE22" s="193"/>
      <c r="SZF22" s="193"/>
      <c r="SZG22" s="193"/>
      <c r="SZH22" s="193"/>
      <c r="SZI22" s="193"/>
      <c r="SZJ22" s="193"/>
      <c r="SZK22" s="193"/>
      <c r="SZL22" s="193"/>
      <c r="SZM22" s="193"/>
      <c r="SZN22" s="193"/>
      <c r="SZO22" s="193"/>
      <c r="SZP22" s="193"/>
      <c r="SZQ22" s="193"/>
      <c r="SZR22" s="193"/>
      <c r="SZS22" s="193"/>
      <c r="SZT22" s="193"/>
      <c r="SZU22" s="193"/>
      <c r="SZV22" s="193"/>
      <c r="SZW22" s="193"/>
      <c r="SZX22" s="193"/>
      <c r="SZY22" s="193"/>
      <c r="SZZ22" s="193"/>
      <c r="TAA22" s="193"/>
      <c r="TAB22" s="193"/>
      <c r="TAC22" s="193"/>
      <c r="TAD22" s="193"/>
      <c r="TAE22" s="193"/>
      <c r="TAF22" s="193"/>
      <c r="TAG22" s="193"/>
      <c r="TAH22" s="193"/>
      <c r="TAI22" s="193"/>
      <c r="TAJ22" s="193"/>
      <c r="TAK22" s="193"/>
      <c r="TAL22" s="193"/>
      <c r="TAM22" s="193"/>
      <c r="TAN22" s="193"/>
      <c r="TAO22" s="193"/>
      <c r="TAP22" s="193"/>
      <c r="TAQ22" s="193"/>
      <c r="TAR22" s="193"/>
      <c r="TAS22" s="193"/>
      <c r="TAT22" s="193"/>
      <c r="TAU22" s="193"/>
      <c r="TAV22" s="193"/>
      <c r="TAW22" s="193"/>
      <c r="TAX22" s="193"/>
      <c r="TAY22" s="193"/>
      <c r="TAZ22" s="193"/>
      <c r="TBA22" s="193"/>
      <c r="TBB22" s="193"/>
      <c r="TBC22" s="193"/>
      <c r="TBD22" s="193"/>
      <c r="TBE22" s="193"/>
      <c r="TBF22" s="193"/>
      <c r="TBG22" s="193"/>
      <c r="TBH22" s="193"/>
      <c r="TBI22" s="193"/>
      <c r="TBJ22" s="193"/>
      <c r="TBK22" s="193"/>
      <c r="TBL22" s="193"/>
      <c r="TBM22" s="193"/>
      <c r="TBN22" s="193"/>
      <c r="TBO22" s="193"/>
      <c r="TBP22" s="193"/>
      <c r="TBQ22" s="193"/>
      <c r="TBR22" s="193"/>
      <c r="TBS22" s="193"/>
      <c r="TBT22" s="193"/>
      <c r="TBU22" s="193"/>
      <c r="TBV22" s="193"/>
      <c r="TBW22" s="193"/>
      <c r="TBX22" s="193"/>
      <c r="TBY22" s="193"/>
      <c r="TBZ22" s="193"/>
      <c r="TCA22" s="193"/>
      <c r="TCB22" s="193"/>
      <c r="TCC22" s="193"/>
      <c r="TCD22" s="193"/>
      <c r="TCE22" s="193"/>
      <c r="TCF22" s="193"/>
      <c r="TCG22" s="193"/>
      <c r="TCH22" s="193"/>
      <c r="TCI22" s="193"/>
      <c r="TCJ22" s="193"/>
      <c r="TCK22" s="193"/>
      <c r="TCL22" s="193"/>
      <c r="TCM22" s="193"/>
      <c r="TCN22" s="193"/>
      <c r="TCO22" s="193"/>
      <c r="TCP22" s="193"/>
      <c r="TCQ22" s="193"/>
      <c r="TCR22" s="193"/>
      <c r="TCS22" s="193"/>
      <c r="TCT22" s="193"/>
      <c r="TCU22" s="193"/>
      <c r="TCV22" s="193"/>
      <c r="TCW22" s="193"/>
      <c r="TCX22" s="193"/>
      <c r="TCY22" s="193"/>
      <c r="TCZ22" s="193"/>
      <c r="TDA22" s="193"/>
      <c r="TDB22" s="193"/>
      <c r="TDC22" s="193"/>
      <c r="TDD22" s="193"/>
      <c r="TDE22" s="193"/>
      <c r="TDF22" s="193"/>
      <c r="TDG22" s="193"/>
      <c r="TDH22" s="193"/>
      <c r="TDI22" s="193"/>
      <c r="TDJ22" s="193"/>
      <c r="TDK22" s="193"/>
      <c r="TDL22" s="193"/>
      <c r="TDM22" s="193"/>
      <c r="TDN22" s="193"/>
      <c r="TDO22" s="193"/>
      <c r="TDP22" s="193"/>
      <c r="TDQ22" s="193"/>
      <c r="TDR22" s="193"/>
      <c r="TDS22" s="193"/>
      <c r="TDT22" s="193"/>
      <c r="TDU22" s="193"/>
      <c r="TDV22" s="193"/>
      <c r="TDW22" s="193"/>
      <c r="TDX22" s="193"/>
      <c r="TDY22" s="193"/>
      <c r="TDZ22" s="193"/>
      <c r="TEA22" s="193"/>
      <c r="TEB22" s="193"/>
      <c r="TEC22" s="193"/>
      <c r="TED22" s="193"/>
      <c r="TEE22" s="193"/>
      <c r="TEF22" s="193"/>
      <c r="TEG22" s="193"/>
      <c r="TEH22" s="193"/>
      <c r="TEI22" s="193"/>
      <c r="TEJ22" s="193"/>
      <c r="TEK22" s="193"/>
      <c r="TEL22" s="193"/>
      <c r="TEM22" s="193"/>
      <c r="TEN22" s="193"/>
      <c r="TEO22" s="193"/>
      <c r="TEP22" s="193"/>
      <c r="TEQ22" s="193"/>
      <c r="TER22" s="193"/>
      <c r="TES22" s="193"/>
      <c r="TET22" s="193"/>
      <c r="TEU22" s="193"/>
      <c r="TEV22" s="193"/>
      <c r="TEW22" s="193"/>
      <c r="TEX22" s="193"/>
      <c r="TEY22" s="193"/>
      <c r="TEZ22" s="193"/>
      <c r="TFA22" s="193"/>
      <c r="TFB22" s="193"/>
      <c r="TFC22" s="193"/>
      <c r="TFD22" s="193"/>
      <c r="TFE22" s="193"/>
      <c r="TFF22" s="193"/>
      <c r="TFG22" s="193"/>
      <c r="TFH22" s="193"/>
      <c r="TFI22" s="193"/>
      <c r="TFJ22" s="193"/>
      <c r="TFK22" s="193"/>
      <c r="TFL22" s="193"/>
      <c r="TFM22" s="193"/>
      <c r="TFN22" s="193"/>
      <c r="TFO22" s="193"/>
      <c r="TFP22" s="193"/>
      <c r="TFQ22" s="193"/>
      <c r="TFR22" s="193"/>
      <c r="TFS22" s="193"/>
      <c r="TFT22" s="193"/>
      <c r="TFU22" s="193"/>
      <c r="TFV22" s="193"/>
      <c r="TFW22" s="193"/>
      <c r="TFX22" s="193"/>
      <c r="TFY22" s="193"/>
      <c r="TFZ22" s="193"/>
      <c r="TGA22" s="193"/>
      <c r="TGB22" s="193"/>
      <c r="TGC22" s="193"/>
      <c r="TGD22" s="193"/>
      <c r="TGE22" s="193"/>
      <c r="TGF22" s="193"/>
      <c r="TGG22" s="193"/>
      <c r="TGH22" s="193"/>
      <c r="TGI22" s="193"/>
      <c r="TGJ22" s="193"/>
      <c r="TGK22" s="193"/>
      <c r="TGL22" s="193"/>
      <c r="TGM22" s="193"/>
      <c r="TGN22" s="193"/>
      <c r="TGO22" s="193"/>
      <c r="TGP22" s="193"/>
      <c r="TGQ22" s="193"/>
      <c r="TGR22" s="193"/>
      <c r="TGS22" s="193"/>
      <c r="TGT22" s="193"/>
      <c r="TGU22" s="193"/>
      <c r="TGV22" s="193"/>
      <c r="TGW22" s="193"/>
      <c r="TGX22" s="193"/>
      <c r="TGY22" s="193"/>
      <c r="TGZ22" s="193"/>
      <c r="THA22" s="193"/>
      <c r="THB22" s="193"/>
      <c r="THC22" s="193"/>
      <c r="THD22" s="193"/>
      <c r="THE22" s="193"/>
      <c r="THF22" s="193"/>
      <c r="THG22" s="193"/>
      <c r="THH22" s="193"/>
      <c r="THI22" s="193"/>
      <c r="THJ22" s="193"/>
      <c r="THK22" s="193"/>
      <c r="THL22" s="193"/>
      <c r="THM22" s="193"/>
      <c r="THN22" s="193"/>
      <c r="THO22" s="193"/>
      <c r="THP22" s="193"/>
      <c r="THQ22" s="193"/>
      <c r="THR22" s="193"/>
      <c r="THS22" s="193"/>
      <c r="THT22" s="193"/>
      <c r="THU22" s="193"/>
      <c r="THV22" s="193"/>
      <c r="THW22" s="193"/>
      <c r="THX22" s="193"/>
      <c r="THY22" s="193"/>
      <c r="THZ22" s="193"/>
      <c r="TIA22" s="193"/>
      <c r="TIB22" s="193"/>
      <c r="TIC22" s="193"/>
      <c r="TID22" s="193"/>
      <c r="TIE22" s="193"/>
      <c r="TIF22" s="193"/>
      <c r="TIG22" s="193"/>
      <c r="TIH22" s="193"/>
      <c r="TII22" s="193"/>
      <c r="TIJ22" s="193"/>
      <c r="TIK22" s="193"/>
      <c r="TIL22" s="193"/>
      <c r="TIM22" s="193"/>
      <c r="TIN22" s="193"/>
      <c r="TIO22" s="193"/>
      <c r="TIP22" s="193"/>
      <c r="TIQ22" s="193"/>
      <c r="TIR22" s="193"/>
      <c r="TIS22" s="193"/>
      <c r="TIT22" s="193"/>
      <c r="TIU22" s="193"/>
      <c r="TIV22" s="193"/>
      <c r="TIW22" s="193"/>
      <c r="TIX22" s="193"/>
      <c r="TIY22" s="193"/>
      <c r="TIZ22" s="193"/>
      <c r="TJA22" s="193"/>
      <c r="TJB22" s="193"/>
      <c r="TJC22" s="193"/>
      <c r="TJD22" s="193"/>
      <c r="TJE22" s="193"/>
      <c r="TJF22" s="193"/>
      <c r="TJG22" s="193"/>
      <c r="TJH22" s="193"/>
      <c r="TJI22" s="193"/>
      <c r="TJJ22" s="193"/>
      <c r="TJK22" s="193"/>
      <c r="TJL22" s="193"/>
      <c r="TJM22" s="193"/>
      <c r="TJN22" s="193"/>
      <c r="TJO22" s="193"/>
      <c r="TJP22" s="193"/>
      <c r="TJQ22" s="193"/>
      <c r="TJR22" s="193"/>
      <c r="TJS22" s="193"/>
      <c r="TJT22" s="193"/>
      <c r="TJU22" s="193"/>
      <c r="TJV22" s="193"/>
      <c r="TJW22" s="193"/>
      <c r="TJX22" s="193"/>
      <c r="TJY22" s="193"/>
      <c r="TJZ22" s="193"/>
      <c r="TKA22" s="193"/>
      <c r="TKB22" s="193"/>
      <c r="TKC22" s="193"/>
      <c r="TKD22" s="193"/>
      <c r="TKE22" s="193"/>
      <c r="TKF22" s="193"/>
      <c r="TKG22" s="193"/>
      <c r="TKH22" s="193"/>
      <c r="TKI22" s="193"/>
      <c r="TKJ22" s="193"/>
      <c r="TKK22" s="193"/>
      <c r="TKL22" s="193"/>
      <c r="TKM22" s="193"/>
      <c r="TKN22" s="193"/>
      <c r="TKO22" s="193"/>
      <c r="TKP22" s="193"/>
      <c r="TKQ22" s="193"/>
      <c r="TKR22" s="193"/>
      <c r="TKS22" s="193"/>
      <c r="TKT22" s="193"/>
      <c r="TKU22" s="193"/>
      <c r="TKV22" s="193"/>
      <c r="TKW22" s="193"/>
      <c r="TKX22" s="193"/>
      <c r="TKY22" s="193"/>
      <c r="TKZ22" s="193"/>
      <c r="TLA22" s="193"/>
      <c r="TLB22" s="193"/>
      <c r="TLC22" s="193"/>
      <c r="TLD22" s="193"/>
      <c r="TLE22" s="193"/>
      <c r="TLF22" s="193"/>
      <c r="TLG22" s="193"/>
      <c r="TLH22" s="193"/>
      <c r="TLI22" s="193"/>
      <c r="TLJ22" s="193"/>
      <c r="TLK22" s="193"/>
      <c r="TLL22" s="193"/>
      <c r="TLM22" s="193"/>
      <c r="TLN22" s="193"/>
      <c r="TLO22" s="193"/>
      <c r="TLP22" s="193"/>
      <c r="TLQ22" s="193"/>
      <c r="TLR22" s="193"/>
      <c r="TLS22" s="193"/>
      <c r="TLT22" s="193"/>
      <c r="TLU22" s="193"/>
      <c r="TLV22" s="193"/>
      <c r="TLW22" s="193"/>
      <c r="TLX22" s="193"/>
      <c r="TLY22" s="193"/>
      <c r="TLZ22" s="193"/>
      <c r="TMA22" s="193"/>
      <c r="TMB22" s="193"/>
      <c r="TMC22" s="193"/>
      <c r="TMD22" s="193"/>
      <c r="TME22" s="193"/>
      <c r="TMF22" s="193"/>
      <c r="TMG22" s="193"/>
      <c r="TMH22" s="193"/>
      <c r="TMI22" s="193"/>
      <c r="TMJ22" s="193"/>
      <c r="TMK22" s="193"/>
      <c r="TML22" s="193"/>
      <c r="TMM22" s="193"/>
      <c r="TMN22" s="193"/>
      <c r="TMO22" s="193"/>
      <c r="TMP22" s="193"/>
      <c r="TMQ22" s="193"/>
      <c r="TMR22" s="193"/>
      <c r="TMS22" s="193"/>
      <c r="TMT22" s="193"/>
      <c r="TMU22" s="193"/>
      <c r="TMV22" s="193"/>
      <c r="TMW22" s="193"/>
      <c r="TMX22" s="193"/>
      <c r="TMY22" s="193"/>
      <c r="TMZ22" s="193"/>
      <c r="TNA22" s="193"/>
      <c r="TNB22" s="193"/>
      <c r="TNC22" s="193"/>
      <c r="TND22" s="193"/>
      <c r="TNE22" s="193"/>
      <c r="TNF22" s="193"/>
      <c r="TNG22" s="193"/>
      <c r="TNH22" s="193"/>
      <c r="TNI22" s="193"/>
      <c r="TNJ22" s="193"/>
      <c r="TNK22" s="193"/>
      <c r="TNL22" s="193"/>
      <c r="TNM22" s="193"/>
      <c r="TNN22" s="193"/>
      <c r="TNO22" s="193"/>
      <c r="TNP22" s="193"/>
      <c r="TNQ22" s="193"/>
      <c r="TNR22" s="193"/>
      <c r="TNS22" s="193"/>
      <c r="TNT22" s="193"/>
      <c r="TNU22" s="193"/>
      <c r="TNV22" s="193"/>
      <c r="TNW22" s="193"/>
      <c r="TNX22" s="193"/>
      <c r="TNY22" s="193"/>
      <c r="TNZ22" s="193"/>
      <c r="TOA22" s="193"/>
      <c r="TOB22" s="193"/>
      <c r="TOC22" s="193"/>
      <c r="TOD22" s="193"/>
      <c r="TOE22" s="193"/>
      <c r="TOF22" s="193"/>
      <c r="TOG22" s="193"/>
      <c r="TOH22" s="193"/>
      <c r="TOI22" s="193"/>
      <c r="TOJ22" s="193"/>
      <c r="TOK22" s="193"/>
      <c r="TOL22" s="193"/>
      <c r="TOM22" s="193"/>
      <c r="TON22" s="193"/>
      <c r="TOO22" s="193"/>
      <c r="TOP22" s="193"/>
      <c r="TOQ22" s="193"/>
      <c r="TOR22" s="193"/>
      <c r="TOS22" s="193"/>
      <c r="TOT22" s="193"/>
      <c r="TOU22" s="193"/>
      <c r="TOV22" s="193"/>
      <c r="TOW22" s="193"/>
      <c r="TOX22" s="193"/>
      <c r="TOY22" s="193"/>
      <c r="TOZ22" s="193"/>
      <c r="TPA22" s="193"/>
      <c r="TPB22" s="193"/>
      <c r="TPC22" s="193"/>
      <c r="TPD22" s="193"/>
      <c r="TPE22" s="193"/>
      <c r="TPF22" s="193"/>
      <c r="TPG22" s="193"/>
      <c r="TPH22" s="193"/>
      <c r="TPI22" s="193"/>
      <c r="TPJ22" s="193"/>
      <c r="TPK22" s="193"/>
      <c r="TPL22" s="193"/>
      <c r="TPM22" s="193"/>
      <c r="TPN22" s="193"/>
      <c r="TPO22" s="193"/>
      <c r="TPP22" s="193"/>
      <c r="TPQ22" s="193"/>
      <c r="TPR22" s="193"/>
      <c r="TPS22" s="193"/>
      <c r="TPT22" s="193"/>
      <c r="TPU22" s="193"/>
      <c r="TPV22" s="193"/>
      <c r="TPW22" s="193"/>
      <c r="TPX22" s="193"/>
      <c r="TPY22" s="193"/>
      <c r="TPZ22" s="193"/>
      <c r="TQA22" s="193"/>
      <c r="TQB22" s="193"/>
      <c r="TQC22" s="193"/>
      <c r="TQD22" s="193"/>
      <c r="TQE22" s="193"/>
      <c r="TQF22" s="193"/>
      <c r="TQG22" s="193"/>
      <c r="TQH22" s="193"/>
      <c r="TQI22" s="193"/>
      <c r="TQJ22" s="193"/>
      <c r="TQK22" s="193"/>
      <c r="TQL22" s="193"/>
      <c r="TQM22" s="193"/>
      <c r="TQN22" s="193"/>
      <c r="TQO22" s="193"/>
      <c r="TQP22" s="193"/>
      <c r="TQQ22" s="193"/>
      <c r="TQR22" s="193"/>
      <c r="TQS22" s="193"/>
      <c r="TQT22" s="193"/>
      <c r="TQU22" s="193"/>
      <c r="TQV22" s="193"/>
      <c r="TQW22" s="193"/>
      <c r="TQX22" s="193"/>
      <c r="TQY22" s="193"/>
      <c r="TQZ22" s="193"/>
      <c r="TRA22" s="193"/>
      <c r="TRB22" s="193"/>
      <c r="TRC22" s="193"/>
      <c r="TRD22" s="193"/>
      <c r="TRE22" s="193"/>
      <c r="TRF22" s="193"/>
      <c r="TRG22" s="193"/>
      <c r="TRH22" s="193"/>
      <c r="TRI22" s="193"/>
      <c r="TRJ22" s="193"/>
      <c r="TRK22" s="193"/>
      <c r="TRL22" s="193"/>
      <c r="TRM22" s="193"/>
      <c r="TRN22" s="193"/>
      <c r="TRO22" s="193"/>
      <c r="TRP22" s="193"/>
      <c r="TRQ22" s="193"/>
      <c r="TRR22" s="193"/>
      <c r="TRS22" s="193"/>
      <c r="TRT22" s="193"/>
      <c r="TRU22" s="193"/>
      <c r="TRV22" s="193"/>
      <c r="TRW22" s="193"/>
      <c r="TRX22" s="193"/>
      <c r="TRY22" s="193"/>
      <c r="TRZ22" s="193"/>
      <c r="TSA22" s="193"/>
      <c r="TSB22" s="193"/>
      <c r="TSC22" s="193"/>
      <c r="TSD22" s="193"/>
      <c r="TSE22" s="193"/>
      <c r="TSF22" s="193"/>
      <c r="TSG22" s="193"/>
      <c r="TSH22" s="193"/>
      <c r="TSI22" s="193"/>
      <c r="TSJ22" s="193"/>
      <c r="TSK22" s="193"/>
      <c r="TSL22" s="193"/>
      <c r="TSM22" s="193"/>
      <c r="TSN22" s="193"/>
      <c r="TSO22" s="193"/>
      <c r="TSP22" s="193"/>
      <c r="TSQ22" s="193"/>
      <c r="TSR22" s="193"/>
      <c r="TSS22" s="193"/>
      <c r="TST22" s="193"/>
      <c r="TSU22" s="193"/>
      <c r="TSV22" s="193"/>
      <c r="TSW22" s="193"/>
      <c r="TSX22" s="193"/>
      <c r="TSY22" s="193"/>
      <c r="TSZ22" s="193"/>
      <c r="TTA22" s="193"/>
      <c r="TTB22" s="193"/>
      <c r="TTC22" s="193"/>
      <c r="TTD22" s="193"/>
      <c r="TTE22" s="193"/>
      <c r="TTF22" s="193"/>
      <c r="TTG22" s="193"/>
      <c r="TTH22" s="193"/>
      <c r="TTI22" s="193"/>
      <c r="TTJ22" s="193"/>
      <c r="TTK22" s="193"/>
      <c r="TTL22" s="193"/>
      <c r="TTM22" s="193"/>
      <c r="TTN22" s="193"/>
      <c r="TTO22" s="193"/>
      <c r="TTP22" s="193"/>
      <c r="TTQ22" s="193"/>
      <c r="TTR22" s="193"/>
      <c r="TTS22" s="193"/>
      <c r="TTT22" s="193"/>
      <c r="TTU22" s="193"/>
      <c r="TTV22" s="193"/>
      <c r="TTW22" s="193"/>
      <c r="TTX22" s="193"/>
      <c r="TTY22" s="193"/>
      <c r="TTZ22" s="193"/>
      <c r="TUA22" s="193"/>
      <c r="TUB22" s="193"/>
      <c r="TUC22" s="193"/>
      <c r="TUD22" s="193"/>
      <c r="TUE22" s="193"/>
      <c r="TUF22" s="193"/>
      <c r="TUG22" s="193"/>
      <c r="TUH22" s="193"/>
      <c r="TUI22" s="193"/>
      <c r="TUJ22" s="193"/>
      <c r="TUK22" s="193"/>
      <c r="TUL22" s="193"/>
      <c r="TUM22" s="193"/>
      <c r="TUN22" s="193"/>
      <c r="TUO22" s="193"/>
      <c r="TUP22" s="193"/>
      <c r="TUQ22" s="193"/>
      <c r="TUR22" s="193"/>
      <c r="TUS22" s="193"/>
      <c r="TUT22" s="193"/>
      <c r="TUU22" s="193"/>
      <c r="TUV22" s="193"/>
      <c r="TUW22" s="193"/>
      <c r="TUX22" s="193"/>
      <c r="TUY22" s="193"/>
      <c r="TUZ22" s="193"/>
      <c r="TVA22" s="193"/>
      <c r="TVB22" s="193"/>
      <c r="TVC22" s="193"/>
      <c r="TVD22" s="193"/>
      <c r="TVE22" s="193"/>
      <c r="TVF22" s="193"/>
      <c r="TVG22" s="193"/>
      <c r="TVH22" s="193"/>
      <c r="TVI22" s="193"/>
      <c r="TVJ22" s="193"/>
      <c r="TVK22" s="193"/>
      <c r="TVL22" s="193"/>
      <c r="TVM22" s="193"/>
      <c r="TVN22" s="193"/>
      <c r="TVO22" s="193"/>
      <c r="TVP22" s="193"/>
      <c r="TVQ22" s="193"/>
      <c r="TVR22" s="193"/>
      <c r="TVS22" s="193"/>
      <c r="TVT22" s="193"/>
      <c r="TVU22" s="193"/>
      <c r="TVV22" s="193"/>
      <c r="TVW22" s="193"/>
      <c r="TVX22" s="193"/>
      <c r="TVY22" s="193"/>
      <c r="TVZ22" s="193"/>
      <c r="TWA22" s="193"/>
      <c r="TWB22" s="193"/>
      <c r="TWC22" s="193"/>
      <c r="TWD22" s="193"/>
      <c r="TWE22" s="193"/>
      <c r="TWF22" s="193"/>
      <c r="TWG22" s="193"/>
      <c r="TWH22" s="193"/>
      <c r="TWI22" s="193"/>
      <c r="TWJ22" s="193"/>
      <c r="TWK22" s="193"/>
      <c r="TWL22" s="193"/>
      <c r="TWM22" s="193"/>
      <c r="TWN22" s="193"/>
      <c r="TWO22" s="193"/>
      <c r="TWP22" s="193"/>
      <c r="TWQ22" s="193"/>
      <c r="TWR22" s="193"/>
      <c r="TWS22" s="193"/>
      <c r="TWT22" s="193"/>
      <c r="TWU22" s="193"/>
      <c r="TWV22" s="193"/>
      <c r="TWW22" s="193"/>
      <c r="TWX22" s="193"/>
      <c r="TWY22" s="193"/>
      <c r="TWZ22" s="193"/>
      <c r="TXA22" s="193"/>
      <c r="TXB22" s="193"/>
      <c r="TXC22" s="193"/>
      <c r="TXD22" s="193"/>
      <c r="TXE22" s="193"/>
      <c r="TXF22" s="193"/>
      <c r="TXG22" s="193"/>
      <c r="TXH22" s="193"/>
      <c r="TXI22" s="193"/>
      <c r="TXJ22" s="193"/>
      <c r="TXK22" s="193"/>
      <c r="TXL22" s="193"/>
      <c r="TXM22" s="193"/>
      <c r="TXN22" s="193"/>
      <c r="TXO22" s="193"/>
      <c r="TXP22" s="193"/>
      <c r="TXQ22" s="193"/>
      <c r="TXR22" s="193"/>
      <c r="TXS22" s="193"/>
      <c r="TXT22" s="193"/>
      <c r="TXU22" s="193"/>
      <c r="TXV22" s="193"/>
      <c r="TXW22" s="193"/>
      <c r="TXX22" s="193"/>
      <c r="TXY22" s="193"/>
      <c r="TXZ22" s="193"/>
      <c r="TYA22" s="193"/>
      <c r="TYB22" s="193"/>
      <c r="TYC22" s="193"/>
      <c r="TYD22" s="193"/>
      <c r="TYE22" s="193"/>
      <c r="TYF22" s="193"/>
      <c r="TYG22" s="193"/>
      <c r="TYH22" s="193"/>
      <c r="TYI22" s="193"/>
      <c r="TYJ22" s="193"/>
      <c r="TYK22" s="193"/>
      <c r="TYL22" s="193"/>
      <c r="TYM22" s="193"/>
      <c r="TYN22" s="193"/>
      <c r="TYO22" s="193"/>
      <c r="TYP22" s="193"/>
      <c r="TYQ22" s="193"/>
      <c r="TYR22" s="193"/>
      <c r="TYS22" s="193"/>
      <c r="TYT22" s="193"/>
      <c r="TYU22" s="193"/>
      <c r="TYV22" s="193"/>
      <c r="TYW22" s="193"/>
      <c r="TYX22" s="193"/>
      <c r="TYY22" s="193"/>
      <c r="TYZ22" s="193"/>
      <c r="TZA22" s="193"/>
      <c r="TZB22" s="193"/>
      <c r="TZC22" s="193"/>
      <c r="TZD22" s="193"/>
      <c r="TZE22" s="193"/>
      <c r="TZF22" s="193"/>
      <c r="TZG22" s="193"/>
      <c r="TZH22" s="193"/>
      <c r="TZI22" s="193"/>
      <c r="TZJ22" s="193"/>
      <c r="TZK22" s="193"/>
      <c r="TZL22" s="193"/>
      <c r="TZM22" s="193"/>
      <c r="TZN22" s="193"/>
      <c r="TZO22" s="193"/>
      <c r="TZP22" s="193"/>
      <c r="TZQ22" s="193"/>
      <c r="TZR22" s="193"/>
      <c r="TZS22" s="193"/>
      <c r="TZT22" s="193"/>
      <c r="TZU22" s="193"/>
      <c r="TZV22" s="193"/>
      <c r="TZW22" s="193"/>
      <c r="TZX22" s="193"/>
      <c r="TZY22" s="193"/>
      <c r="TZZ22" s="193"/>
      <c r="UAA22" s="193"/>
      <c r="UAB22" s="193"/>
      <c r="UAC22" s="193"/>
      <c r="UAD22" s="193"/>
      <c r="UAE22" s="193"/>
      <c r="UAF22" s="193"/>
      <c r="UAG22" s="193"/>
      <c r="UAH22" s="193"/>
      <c r="UAI22" s="193"/>
      <c r="UAJ22" s="193"/>
      <c r="UAK22" s="193"/>
      <c r="UAL22" s="193"/>
      <c r="UAM22" s="193"/>
      <c r="UAN22" s="193"/>
      <c r="UAO22" s="193"/>
      <c r="UAP22" s="193"/>
      <c r="UAQ22" s="193"/>
      <c r="UAR22" s="193"/>
      <c r="UAS22" s="193"/>
      <c r="UAT22" s="193"/>
      <c r="UAU22" s="193"/>
      <c r="UAV22" s="193"/>
      <c r="UAW22" s="193"/>
      <c r="UAX22" s="193"/>
      <c r="UAY22" s="193"/>
      <c r="UAZ22" s="193"/>
      <c r="UBA22" s="193"/>
      <c r="UBB22" s="193"/>
      <c r="UBC22" s="193"/>
      <c r="UBD22" s="193"/>
      <c r="UBE22" s="193"/>
      <c r="UBF22" s="193"/>
      <c r="UBG22" s="193"/>
      <c r="UBH22" s="193"/>
      <c r="UBI22" s="193"/>
      <c r="UBJ22" s="193"/>
      <c r="UBK22" s="193"/>
      <c r="UBL22" s="193"/>
      <c r="UBM22" s="193"/>
      <c r="UBN22" s="193"/>
      <c r="UBO22" s="193"/>
      <c r="UBP22" s="193"/>
      <c r="UBQ22" s="193"/>
      <c r="UBR22" s="193"/>
      <c r="UBS22" s="193"/>
      <c r="UBT22" s="193"/>
      <c r="UBU22" s="193"/>
      <c r="UBV22" s="193"/>
      <c r="UBW22" s="193"/>
      <c r="UBX22" s="193"/>
      <c r="UBY22" s="193"/>
      <c r="UBZ22" s="193"/>
      <c r="UCA22" s="193"/>
      <c r="UCB22" s="193"/>
      <c r="UCC22" s="193"/>
      <c r="UCD22" s="193"/>
      <c r="UCE22" s="193"/>
      <c r="UCF22" s="193"/>
      <c r="UCG22" s="193"/>
      <c r="UCH22" s="193"/>
      <c r="UCI22" s="193"/>
      <c r="UCJ22" s="193"/>
      <c r="UCK22" s="193"/>
      <c r="UCL22" s="193"/>
      <c r="UCM22" s="193"/>
      <c r="UCN22" s="193"/>
      <c r="UCO22" s="193"/>
      <c r="UCP22" s="193"/>
      <c r="UCQ22" s="193"/>
      <c r="UCR22" s="193"/>
      <c r="UCS22" s="193"/>
      <c r="UCT22" s="193"/>
      <c r="UCU22" s="193"/>
      <c r="UCV22" s="193"/>
      <c r="UCW22" s="193"/>
      <c r="UCX22" s="193"/>
      <c r="UCY22" s="193"/>
      <c r="UCZ22" s="193"/>
      <c r="UDA22" s="193"/>
      <c r="UDB22" s="193"/>
      <c r="UDC22" s="193"/>
      <c r="UDD22" s="193"/>
      <c r="UDE22" s="193"/>
      <c r="UDF22" s="193"/>
      <c r="UDG22" s="193"/>
      <c r="UDH22" s="193"/>
      <c r="UDI22" s="193"/>
      <c r="UDJ22" s="193"/>
      <c r="UDK22" s="193"/>
      <c r="UDL22" s="193"/>
      <c r="UDM22" s="193"/>
      <c r="UDN22" s="193"/>
      <c r="UDO22" s="193"/>
      <c r="UDP22" s="193"/>
      <c r="UDQ22" s="193"/>
      <c r="UDR22" s="193"/>
      <c r="UDS22" s="193"/>
      <c r="UDT22" s="193"/>
      <c r="UDU22" s="193"/>
      <c r="UDV22" s="193"/>
      <c r="UDW22" s="193"/>
      <c r="UDX22" s="193"/>
      <c r="UDY22" s="193"/>
      <c r="UDZ22" s="193"/>
      <c r="UEA22" s="193"/>
      <c r="UEB22" s="193"/>
      <c r="UEC22" s="193"/>
      <c r="UED22" s="193"/>
      <c r="UEE22" s="193"/>
      <c r="UEF22" s="193"/>
      <c r="UEG22" s="193"/>
      <c r="UEH22" s="193"/>
      <c r="UEI22" s="193"/>
      <c r="UEJ22" s="193"/>
      <c r="UEK22" s="193"/>
      <c r="UEL22" s="193"/>
      <c r="UEM22" s="193"/>
      <c r="UEN22" s="193"/>
      <c r="UEO22" s="193"/>
      <c r="UEP22" s="193"/>
      <c r="UEQ22" s="193"/>
      <c r="UER22" s="193"/>
      <c r="UES22" s="193"/>
      <c r="UET22" s="193"/>
      <c r="UEU22" s="193"/>
      <c r="UEV22" s="193"/>
      <c r="UEW22" s="193"/>
      <c r="UEX22" s="193"/>
      <c r="UEY22" s="193"/>
      <c r="UEZ22" s="193"/>
      <c r="UFA22" s="193"/>
      <c r="UFB22" s="193"/>
      <c r="UFC22" s="193"/>
      <c r="UFD22" s="193"/>
      <c r="UFE22" s="193"/>
      <c r="UFF22" s="193"/>
      <c r="UFG22" s="193"/>
      <c r="UFH22" s="193"/>
      <c r="UFI22" s="193"/>
      <c r="UFJ22" s="193"/>
      <c r="UFK22" s="193"/>
      <c r="UFL22" s="193"/>
      <c r="UFM22" s="193"/>
      <c r="UFN22" s="193"/>
      <c r="UFO22" s="193"/>
      <c r="UFP22" s="193"/>
      <c r="UFQ22" s="193"/>
      <c r="UFR22" s="193"/>
      <c r="UFS22" s="193"/>
      <c r="UFT22" s="193"/>
      <c r="UFU22" s="193"/>
      <c r="UFV22" s="193"/>
      <c r="UFW22" s="193"/>
      <c r="UFX22" s="193"/>
      <c r="UFY22" s="193"/>
      <c r="UFZ22" s="193"/>
      <c r="UGA22" s="193"/>
      <c r="UGB22" s="193"/>
      <c r="UGC22" s="193"/>
      <c r="UGD22" s="193"/>
      <c r="UGE22" s="193"/>
      <c r="UGF22" s="193"/>
      <c r="UGG22" s="193"/>
      <c r="UGH22" s="193"/>
      <c r="UGI22" s="193"/>
      <c r="UGJ22" s="193"/>
      <c r="UGK22" s="193"/>
      <c r="UGL22" s="193"/>
      <c r="UGM22" s="193"/>
      <c r="UGN22" s="193"/>
      <c r="UGO22" s="193"/>
      <c r="UGP22" s="193"/>
      <c r="UGQ22" s="193"/>
      <c r="UGR22" s="193"/>
      <c r="UGS22" s="193"/>
      <c r="UGT22" s="193"/>
      <c r="UGU22" s="193"/>
      <c r="UGV22" s="193"/>
      <c r="UGW22" s="193"/>
      <c r="UGX22" s="193"/>
      <c r="UGY22" s="193"/>
      <c r="UGZ22" s="193"/>
      <c r="UHA22" s="193"/>
      <c r="UHB22" s="193"/>
      <c r="UHC22" s="193"/>
      <c r="UHD22" s="193"/>
      <c r="UHE22" s="193"/>
      <c r="UHF22" s="193"/>
      <c r="UHG22" s="193"/>
      <c r="UHH22" s="193"/>
      <c r="UHI22" s="193"/>
      <c r="UHJ22" s="193"/>
      <c r="UHK22" s="193"/>
      <c r="UHL22" s="193"/>
      <c r="UHM22" s="193"/>
      <c r="UHN22" s="193"/>
      <c r="UHO22" s="193"/>
      <c r="UHP22" s="193"/>
      <c r="UHQ22" s="193"/>
      <c r="UHR22" s="193"/>
      <c r="UHS22" s="193"/>
      <c r="UHT22" s="193"/>
      <c r="UHU22" s="193"/>
      <c r="UHV22" s="193"/>
      <c r="UHW22" s="193"/>
      <c r="UHX22" s="193"/>
      <c r="UHY22" s="193"/>
      <c r="UHZ22" s="193"/>
      <c r="UIA22" s="193"/>
      <c r="UIB22" s="193"/>
      <c r="UIC22" s="193"/>
      <c r="UID22" s="193"/>
      <c r="UIE22" s="193"/>
      <c r="UIF22" s="193"/>
      <c r="UIG22" s="193"/>
      <c r="UIH22" s="193"/>
      <c r="UII22" s="193"/>
      <c r="UIJ22" s="193"/>
      <c r="UIK22" s="193"/>
      <c r="UIL22" s="193"/>
      <c r="UIM22" s="193"/>
      <c r="UIN22" s="193"/>
      <c r="UIO22" s="193"/>
      <c r="UIP22" s="193"/>
      <c r="UIQ22" s="193"/>
      <c r="UIR22" s="193"/>
      <c r="UIS22" s="193"/>
      <c r="UIT22" s="193"/>
      <c r="UIU22" s="193"/>
      <c r="UIV22" s="193"/>
      <c r="UIW22" s="193"/>
      <c r="UIX22" s="193"/>
      <c r="UIY22" s="193"/>
      <c r="UIZ22" s="193"/>
      <c r="UJA22" s="193"/>
      <c r="UJB22" s="193"/>
      <c r="UJC22" s="193"/>
      <c r="UJD22" s="193"/>
      <c r="UJE22" s="193"/>
      <c r="UJF22" s="193"/>
      <c r="UJG22" s="193"/>
      <c r="UJH22" s="193"/>
      <c r="UJI22" s="193"/>
      <c r="UJJ22" s="193"/>
      <c r="UJK22" s="193"/>
      <c r="UJL22" s="193"/>
      <c r="UJM22" s="193"/>
      <c r="UJN22" s="193"/>
      <c r="UJO22" s="193"/>
      <c r="UJP22" s="193"/>
      <c r="UJQ22" s="193"/>
      <c r="UJR22" s="193"/>
      <c r="UJS22" s="193"/>
      <c r="UJT22" s="193"/>
      <c r="UJU22" s="193"/>
      <c r="UJV22" s="193"/>
      <c r="UJW22" s="193"/>
      <c r="UJX22" s="193"/>
      <c r="UJY22" s="193"/>
      <c r="UJZ22" s="193"/>
      <c r="UKA22" s="193"/>
      <c r="UKB22" s="193"/>
      <c r="UKC22" s="193"/>
      <c r="UKD22" s="193"/>
      <c r="UKE22" s="193"/>
      <c r="UKF22" s="193"/>
      <c r="UKG22" s="193"/>
      <c r="UKH22" s="193"/>
      <c r="UKI22" s="193"/>
      <c r="UKJ22" s="193"/>
      <c r="UKK22" s="193"/>
      <c r="UKL22" s="193"/>
      <c r="UKM22" s="193"/>
      <c r="UKN22" s="193"/>
      <c r="UKO22" s="193"/>
      <c r="UKP22" s="193"/>
      <c r="UKQ22" s="193"/>
      <c r="UKR22" s="193"/>
      <c r="UKS22" s="193"/>
      <c r="UKT22" s="193"/>
      <c r="UKU22" s="193"/>
      <c r="UKV22" s="193"/>
      <c r="UKW22" s="193"/>
      <c r="UKX22" s="193"/>
      <c r="UKY22" s="193"/>
      <c r="UKZ22" s="193"/>
      <c r="ULA22" s="193"/>
      <c r="ULB22" s="193"/>
      <c r="ULC22" s="193"/>
      <c r="ULD22" s="193"/>
      <c r="ULE22" s="193"/>
      <c r="ULF22" s="193"/>
      <c r="ULG22" s="193"/>
      <c r="ULH22" s="193"/>
      <c r="ULI22" s="193"/>
      <c r="ULJ22" s="193"/>
      <c r="ULK22" s="193"/>
      <c r="ULL22" s="193"/>
      <c r="ULM22" s="193"/>
      <c r="ULN22" s="193"/>
      <c r="ULO22" s="193"/>
      <c r="ULP22" s="193"/>
      <c r="ULQ22" s="193"/>
      <c r="ULR22" s="193"/>
      <c r="ULS22" s="193"/>
      <c r="ULT22" s="193"/>
      <c r="ULU22" s="193"/>
      <c r="ULV22" s="193"/>
      <c r="ULW22" s="193"/>
      <c r="ULX22" s="193"/>
      <c r="ULY22" s="193"/>
      <c r="ULZ22" s="193"/>
      <c r="UMA22" s="193"/>
      <c r="UMB22" s="193"/>
      <c r="UMC22" s="193"/>
      <c r="UMD22" s="193"/>
      <c r="UME22" s="193"/>
      <c r="UMF22" s="193"/>
      <c r="UMG22" s="193"/>
      <c r="UMH22" s="193"/>
      <c r="UMI22" s="193"/>
      <c r="UMJ22" s="193"/>
      <c r="UMK22" s="193"/>
      <c r="UML22" s="193"/>
      <c r="UMM22" s="193"/>
      <c r="UMN22" s="193"/>
      <c r="UMO22" s="193"/>
      <c r="UMP22" s="193"/>
      <c r="UMQ22" s="193"/>
      <c r="UMR22" s="193"/>
      <c r="UMS22" s="193"/>
      <c r="UMT22" s="193"/>
      <c r="UMU22" s="193"/>
      <c r="UMV22" s="193"/>
      <c r="UMW22" s="193"/>
      <c r="UMX22" s="193"/>
      <c r="UMY22" s="193"/>
      <c r="UMZ22" s="193"/>
      <c r="UNA22" s="193"/>
      <c r="UNB22" s="193"/>
      <c r="UNC22" s="193"/>
      <c r="UND22" s="193"/>
      <c r="UNE22" s="193"/>
      <c r="UNF22" s="193"/>
      <c r="UNG22" s="193"/>
      <c r="UNH22" s="193"/>
      <c r="UNI22" s="193"/>
      <c r="UNJ22" s="193"/>
      <c r="UNK22" s="193"/>
      <c r="UNL22" s="193"/>
      <c r="UNM22" s="193"/>
      <c r="UNN22" s="193"/>
      <c r="UNO22" s="193"/>
      <c r="UNP22" s="193"/>
      <c r="UNQ22" s="193"/>
      <c r="UNR22" s="193"/>
      <c r="UNS22" s="193"/>
      <c r="UNT22" s="193"/>
      <c r="UNU22" s="193"/>
      <c r="UNV22" s="193"/>
      <c r="UNW22" s="193"/>
      <c r="UNX22" s="193"/>
      <c r="UNY22" s="193"/>
      <c r="UNZ22" s="193"/>
      <c r="UOA22" s="193"/>
      <c r="UOB22" s="193"/>
      <c r="UOC22" s="193"/>
      <c r="UOD22" s="193"/>
      <c r="UOE22" s="193"/>
      <c r="UOF22" s="193"/>
      <c r="UOG22" s="193"/>
      <c r="UOH22" s="193"/>
      <c r="UOI22" s="193"/>
      <c r="UOJ22" s="193"/>
      <c r="UOK22" s="193"/>
      <c r="UOL22" s="193"/>
      <c r="UOM22" s="193"/>
      <c r="UON22" s="193"/>
      <c r="UOO22" s="193"/>
      <c r="UOP22" s="193"/>
      <c r="UOQ22" s="193"/>
      <c r="UOR22" s="193"/>
      <c r="UOS22" s="193"/>
      <c r="UOT22" s="193"/>
      <c r="UOU22" s="193"/>
      <c r="UOV22" s="193"/>
      <c r="UOW22" s="193"/>
      <c r="UOX22" s="193"/>
      <c r="UOY22" s="193"/>
      <c r="UOZ22" s="193"/>
      <c r="UPA22" s="193"/>
      <c r="UPB22" s="193"/>
      <c r="UPC22" s="193"/>
      <c r="UPD22" s="193"/>
      <c r="UPE22" s="193"/>
      <c r="UPF22" s="193"/>
      <c r="UPG22" s="193"/>
      <c r="UPH22" s="193"/>
      <c r="UPI22" s="193"/>
      <c r="UPJ22" s="193"/>
      <c r="UPK22" s="193"/>
      <c r="UPL22" s="193"/>
      <c r="UPM22" s="193"/>
      <c r="UPN22" s="193"/>
      <c r="UPO22" s="193"/>
      <c r="UPP22" s="193"/>
      <c r="UPQ22" s="193"/>
      <c r="UPR22" s="193"/>
      <c r="UPS22" s="193"/>
      <c r="UPT22" s="193"/>
      <c r="UPU22" s="193"/>
      <c r="UPV22" s="193"/>
      <c r="UPW22" s="193"/>
      <c r="UPX22" s="193"/>
      <c r="UPY22" s="193"/>
      <c r="UPZ22" s="193"/>
      <c r="UQA22" s="193"/>
      <c r="UQB22" s="193"/>
      <c r="UQC22" s="193"/>
      <c r="UQD22" s="193"/>
      <c r="UQE22" s="193"/>
      <c r="UQF22" s="193"/>
      <c r="UQG22" s="193"/>
      <c r="UQH22" s="193"/>
      <c r="UQI22" s="193"/>
      <c r="UQJ22" s="193"/>
      <c r="UQK22" s="193"/>
      <c r="UQL22" s="193"/>
      <c r="UQM22" s="193"/>
      <c r="UQN22" s="193"/>
      <c r="UQO22" s="193"/>
      <c r="UQP22" s="193"/>
      <c r="UQQ22" s="193"/>
      <c r="UQR22" s="193"/>
      <c r="UQS22" s="193"/>
      <c r="UQT22" s="193"/>
      <c r="UQU22" s="193"/>
      <c r="UQV22" s="193"/>
      <c r="UQW22" s="193"/>
      <c r="UQX22" s="193"/>
      <c r="UQY22" s="193"/>
      <c r="UQZ22" s="193"/>
      <c r="URA22" s="193"/>
      <c r="URB22" s="193"/>
      <c r="URC22" s="193"/>
      <c r="URD22" s="193"/>
      <c r="URE22" s="193"/>
      <c r="URF22" s="193"/>
      <c r="URG22" s="193"/>
      <c r="URH22" s="193"/>
      <c r="URI22" s="193"/>
      <c r="URJ22" s="193"/>
      <c r="URK22" s="193"/>
      <c r="URL22" s="193"/>
      <c r="URM22" s="193"/>
      <c r="URN22" s="193"/>
      <c r="URO22" s="193"/>
      <c r="URP22" s="193"/>
      <c r="URQ22" s="193"/>
      <c r="URR22" s="193"/>
      <c r="URS22" s="193"/>
      <c r="URT22" s="193"/>
      <c r="URU22" s="193"/>
      <c r="URV22" s="193"/>
      <c r="URW22" s="193"/>
      <c r="URX22" s="193"/>
      <c r="URY22" s="193"/>
      <c r="URZ22" s="193"/>
      <c r="USA22" s="193"/>
      <c r="USB22" s="193"/>
      <c r="USC22" s="193"/>
      <c r="USD22" s="193"/>
      <c r="USE22" s="193"/>
      <c r="USF22" s="193"/>
      <c r="USG22" s="193"/>
      <c r="USH22" s="193"/>
      <c r="USI22" s="193"/>
      <c r="USJ22" s="193"/>
      <c r="USK22" s="193"/>
      <c r="USL22" s="193"/>
      <c r="USM22" s="193"/>
      <c r="USN22" s="193"/>
      <c r="USO22" s="193"/>
      <c r="USP22" s="193"/>
      <c r="USQ22" s="193"/>
      <c r="USR22" s="193"/>
      <c r="USS22" s="193"/>
      <c r="UST22" s="193"/>
      <c r="USU22" s="193"/>
      <c r="USV22" s="193"/>
      <c r="USW22" s="193"/>
      <c r="USX22" s="193"/>
      <c r="USY22" s="193"/>
      <c r="USZ22" s="193"/>
      <c r="UTA22" s="193"/>
      <c r="UTB22" s="193"/>
      <c r="UTC22" s="193"/>
      <c r="UTD22" s="193"/>
      <c r="UTE22" s="193"/>
      <c r="UTF22" s="193"/>
      <c r="UTG22" s="193"/>
      <c r="UTH22" s="193"/>
      <c r="UTI22" s="193"/>
      <c r="UTJ22" s="193"/>
      <c r="UTK22" s="193"/>
      <c r="UTL22" s="193"/>
      <c r="UTM22" s="193"/>
      <c r="UTN22" s="193"/>
      <c r="UTO22" s="193"/>
      <c r="UTP22" s="193"/>
      <c r="UTQ22" s="193"/>
      <c r="UTR22" s="193"/>
      <c r="UTS22" s="193"/>
      <c r="UTT22" s="193"/>
      <c r="UTU22" s="193"/>
      <c r="UTV22" s="193"/>
      <c r="UTW22" s="193"/>
      <c r="UTX22" s="193"/>
      <c r="UTY22" s="193"/>
      <c r="UTZ22" s="193"/>
      <c r="UUA22" s="193"/>
      <c r="UUB22" s="193"/>
      <c r="UUC22" s="193"/>
      <c r="UUD22" s="193"/>
      <c r="UUE22" s="193"/>
      <c r="UUF22" s="193"/>
      <c r="UUG22" s="193"/>
      <c r="UUH22" s="193"/>
      <c r="UUI22" s="193"/>
      <c r="UUJ22" s="193"/>
      <c r="UUK22" s="193"/>
      <c r="UUL22" s="193"/>
      <c r="UUM22" s="193"/>
      <c r="UUN22" s="193"/>
      <c r="UUO22" s="193"/>
      <c r="UUP22" s="193"/>
      <c r="UUQ22" s="193"/>
      <c r="UUR22" s="193"/>
      <c r="UUS22" s="193"/>
      <c r="UUT22" s="193"/>
      <c r="UUU22" s="193"/>
      <c r="UUV22" s="193"/>
      <c r="UUW22" s="193"/>
      <c r="UUX22" s="193"/>
      <c r="UUY22" s="193"/>
      <c r="UUZ22" s="193"/>
      <c r="UVA22" s="193"/>
      <c r="UVB22" s="193"/>
      <c r="UVC22" s="193"/>
      <c r="UVD22" s="193"/>
      <c r="UVE22" s="193"/>
      <c r="UVF22" s="193"/>
      <c r="UVG22" s="193"/>
      <c r="UVH22" s="193"/>
      <c r="UVI22" s="193"/>
      <c r="UVJ22" s="193"/>
      <c r="UVK22" s="193"/>
      <c r="UVL22" s="193"/>
      <c r="UVM22" s="193"/>
      <c r="UVN22" s="193"/>
      <c r="UVO22" s="193"/>
      <c r="UVP22" s="193"/>
      <c r="UVQ22" s="193"/>
      <c r="UVR22" s="193"/>
      <c r="UVS22" s="193"/>
      <c r="UVT22" s="193"/>
      <c r="UVU22" s="193"/>
      <c r="UVV22" s="193"/>
      <c r="UVW22" s="193"/>
      <c r="UVX22" s="193"/>
      <c r="UVY22" s="193"/>
      <c r="UVZ22" s="193"/>
      <c r="UWA22" s="193"/>
      <c r="UWB22" s="193"/>
      <c r="UWC22" s="193"/>
      <c r="UWD22" s="193"/>
      <c r="UWE22" s="193"/>
      <c r="UWF22" s="193"/>
      <c r="UWG22" s="193"/>
      <c r="UWH22" s="193"/>
      <c r="UWI22" s="193"/>
      <c r="UWJ22" s="193"/>
      <c r="UWK22" s="193"/>
      <c r="UWL22" s="193"/>
      <c r="UWM22" s="193"/>
      <c r="UWN22" s="193"/>
      <c r="UWO22" s="193"/>
      <c r="UWP22" s="193"/>
      <c r="UWQ22" s="193"/>
      <c r="UWR22" s="193"/>
      <c r="UWS22" s="193"/>
      <c r="UWT22" s="193"/>
      <c r="UWU22" s="193"/>
      <c r="UWV22" s="193"/>
      <c r="UWW22" s="193"/>
      <c r="UWX22" s="193"/>
      <c r="UWY22" s="193"/>
      <c r="UWZ22" s="193"/>
      <c r="UXA22" s="193"/>
      <c r="UXB22" s="193"/>
      <c r="UXC22" s="193"/>
      <c r="UXD22" s="193"/>
      <c r="UXE22" s="193"/>
      <c r="UXF22" s="193"/>
      <c r="UXG22" s="193"/>
      <c r="UXH22" s="193"/>
      <c r="UXI22" s="193"/>
      <c r="UXJ22" s="193"/>
      <c r="UXK22" s="193"/>
      <c r="UXL22" s="193"/>
      <c r="UXM22" s="193"/>
      <c r="UXN22" s="193"/>
      <c r="UXO22" s="193"/>
      <c r="UXP22" s="193"/>
      <c r="UXQ22" s="193"/>
      <c r="UXR22" s="193"/>
      <c r="UXS22" s="193"/>
      <c r="UXT22" s="193"/>
      <c r="UXU22" s="193"/>
      <c r="UXV22" s="193"/>
      <c r="UXW22" s="193"/>
      <c r="UXX22" s="193"/>
      <c r="UXY22" s="193"/>
      <c r="UXZ22" s="193"/>
      <c r="UYA22" s="193"/>
      <c r="UYB22" s="193"/>
      <c r="UYC22" s="193"/>
      <c r="UYD22" s="193"/>
      <c r="UYE22" s="193"/>
      <c r="UYF22" s="193"/>
      <c r="UYG22" s="193"/>
      <c r="UYH22" s="193"/>
      <c r="UYI22" s="193"/>
      <c r="UYJ22" s="193"/>
      <c r="UYK22" s="193"/>
      <c r="UYL22" s="193"/>
      <c r="UYM22" s="193"/>
      <c r="UYN22" s="193"/>
      <c r="UYO22" s="193"/>
      <c r="UYP22" s="193"/>
      <c r="UYQ22" s="193"/>
      <c r="UYR22" s="193"/>
      <c r="UYS22" s="193"/>
      <c r="UYT22" s="193"/>
      <c r="UYU22" s="193"/>
      <c r="UYV22" s="193"/>
      <c r="UYW22" s="193"/>
      <c r="UYX22" s="193"/>
      <c r="UYY22" s="193"/>
      <c r="UYZ22" s="193"/>
      <c r="UZA22" s="193"/>
      <c r="UZB22" s="193"/>
      <c r="UZC22" s="193"/>
      <c r="UZD22" s="193"/>
      <c r="UZE22" s="193"/>
      <c r="UZF22" s="193"/>
      <c r="UZG22" s="193"/>
      <c r="UZH22" s="193"/>
      <c r="UZI22" s="193"/>
      <c r="UZJ22" s="193"/>
      <c r="UZK22" s="193"/>
      <c r="UZL22" s="193"/>
      <c r="UZM22" s="193"/>
      <c r="UZN22" s="193"/>
      <c r="UZO22" s="193"/>
      <c r="UZP22" s="193"/>
      <c r="UZQ22" s="193"/>
      <c r="UZR22" s="193"/>
      <c r="UZS22" s="193"/>
      <c r="UZT22" s="193"/>
      <c r="UZU22" s="193"/>
      <c r="UZV22" s="193"/>
      <c r="UZW22" s="193"/>
      <c r="UZX22" s="193"/>
      <c r="UZY22" s="193"/>
      <c r="UZZ22" s="193"/>
      <c r="VAA22" s="193"/>
      <c r="VAB22" s="193"/>
      <c r="VAC22" s="193"/>
      <c r="VAD22" s="193"/>
      <c r="VAE22" s="193"/>
      <c r="VAF22" s="193"/>
      <c r="VAG22" s="193"/>
      <c r="VAH22" s="193"/>
      <c r="VAI22" s="193"/>
      <c r="VAJ22" s="193"/>
      <c r="VAK22" s="193"/>
      <c r="VAL22" s="193"/>
      <c r="VAM22" s="193"/>
      <c r="VAN22" s="193"/>
      <c r="VAO22" s="193"/>
      <c r="VAP22" s="193"/>
      <c r="VAQ22" s="193"/>
      <c r="VAR22" s="193"/>
      <c r="VAS22" s="193"/>
      <c r="VAT22" s="193"/>
      <c r="VAU22" s="193"/>
      <c r="VAV22" s="193"/>
      <c r="VAW22" s="193"/>
      <c r="VAX22" s="193"/>
      <c r="VAY22" s="193"/>
      <c r="VAZ22" s="193"/>
      <c r="VBA22" s="193"/>
      <c r="VBB22" s="193"/>
      <c r="VBC22" s="193"/>
      <c r="VBD22" s="193"/>
      <c r="VBE22" s="193"/>
      <c r="VBF22" s="193"/>
      <c r="VBG22" s="193"/>
      <c r="VBH22" s="193"/>
      <c r="VBI22" s="193"/>
      <c r="VBJ22" s="193"/>
      <c r="VBK22" s="193"/>
      <c r="VBL22" s="193"/>
      <c r="VBM22" s="193"/>
      <c r="VBN22" s="193"/>
      <c r="VBO22" s="193"/>
      <c r="VBP22" s="193"/>
      <c r="VBQ22" s="193"/>
      <c r="VBR22" s="193"/>
      <c r="VBS22" s="193"/>
      <c r="VBT22" s="193"/>
      <c r="VBU22" s="193"/>
      <c r="VBV22" s="193"/>
      <c r="VBW22" s="193"/>
      <c r="VBX22" s="193"/>
      <c r="VBY22" s="193"/>
      <c r="VBZ22" s="193"/>
      <c r="VCA22" s="193"/>
      <c r="VCB22" s="193"/>
      <c r="VCC22" s="193"/>
      <c r="VCD22" s="193"/>
      <c r="VCE22" s="193"/>
      <c r="VCF22" s="193"/>
      <c r="VCG22" s="193"/>
      <c r="VCH22" s="193"/>
      <c r="VCI22" s="193"/>
      <c r="VCJ22" s="193"/>
      <c r="VCK22" s="193"/>
      <c r="VCL22" s="193"/>
      <c r="VCM22" s="193"/>
      <c r="VCN22" s="193"/>
      <c r="VCO22" s="193"/>
      <c r="VCP22" s="193"/>
      <c r="VCQ22" s="193"/>
      <c r="VCR22" s="193"/>
      <c r="VCS22" s="193"/>
      <c r="VCT22" s="193"/>
      <c r="VCU22" s="193"/>
      <c r="VCV22" s="193"/>
      <c r="VCW22" s="193"/>
      <c r="VCX22" s="193"/>
      <c r="VCY22" s="193"/>
      <c r="VCZ22" s="193"/>
      <c r="VDA22" s="193"/>
      <c r="VDB22" s="193"/>
      <c r="VDC22" s="193"/>
      <c r="VDD22" s="193"/>
      <c r="VDE22" s="193"/>
      <c r="VDF22" s="193"/>
      <c r="VDG22" s="193"/>
      <c r="VDH22" s="193"/>
      <c r="VDI22" s="193"/>
      <c r="VDJ22" s="193"/>
      <c r="VDK22" s="193"/>
      <c r="VDL22" s="193"/>
      <c r="VDM22" s="193"/>
      <c r="VDN22" s="193"/>
      <c r="VDO22" s="193"/>
      <c r="VDP22" s="193"/>
      <c r="VDQ22" s="193"/>
      <c r="VDR22" s="193"/>
      <c r="VDS22" s="193"/>
      <c r="VDT22" s="193"/>
      <c r="VDU22" s="193"/>
      <c r="VDV22" s="193"/>
      <c r="VDW22" s="193"/>
      <c r="VDX22" s="193"/>
      <c r="VDY22" s="193"/>
      <c r="VDZ22" s="193"/>
      <c r="VEA22" s="193"/>
      <c r="VEB22" s="193"/>
      <c r="VEC22" s="193"/>
      <c r="VED22" s="193"/>
      <c r="VEE22" s="193"/>
      <c r="VEF22" s="193"/>
      <c r="VEG22" s="193"/>
      <c r="VEH22" s="193"/>
      <c r="VEI22" s="193"/>
      <c r="VEJ22" s="193"/>
      <c r="VEK22" s="193"/>
      <c r="VEL22" s="193"/>
      <c r="VEM22" s="193"/>
      <c r="VEN22" s="193"/>
      <c r="VEO22" s="193"/>
      <c r="VEP22" s="193"/>
      <c r="VEQ22" s="193"/>
      <c r="VER22" s="193"/>
      <c r="VES22" s="193"/>
      <c r="VET22" s="193"/>
      <c r="VEU22" s="193"/>
      <c r="VEV22" s="193"/>
      <c r="VEW22" s="193"/>
      <c r="VEX22" s="193"/>
      <c r="VEY22" s="193"/>
      <c r="VEZ22" s="193"/>
      <c r="VFA22" s="193"/>
      <c r="VFB22" s="193"/>
      <c r="VFC22" s="193"/>
      <c r="VFD22" s="193"/>
      <c r="VFE22" s="193"/>
      <c r="VFF22" s="193"/>
      <c r="VFG22" s="193"/>
      <c r="VFH22" s="193"/>
      <c r="VFI22" s="193"/>
      <c r="VFJ22" s="193"/>
      <c r="VFK22" s="193"/>
      <c r="VFL22" s="193"/>
      <c r="VFM22" s="193"/>
      <c r="VFN22" s="193"/>
      <c r="VFO22" s="193"/>
      <c r="VFP22" s="193"/>
      <c r="VFQ22" s="193"/>
      <c r="VFR22" s="193"/>
      <c r="VFS22" s="193"/>
      <c r="VFT22" s="193"/>
      <c r="VFU22" s="193"/>
      <c r="VFV22" s="193"/>
      <c r="VFW22" s="193"/>
      <c r="VFX22" s="193"/>
      <c r="VFY22" s="193"/>
      <c r="VFZ22" s="193"/>
      <c r="VGA22" s="193"/>
      <c r="VGB22" s="193"/>
      <c r="VGC22" s="193"/>
      <c r="VGD22" s="193"/>
      <c r="VGE22" s="193"/>
      <c r="VGF22" s="193"/>
      <c r="VGG22" s="193"/>
      <c r="VGH22" s="193"/>
      <c r="VGI22" s="193"/>
      <c r="VGJ22" s="193"/>
      <c r="VGK22" s="193"/>
      <c r="VGL22" s="193"/>
      <c r="VGM22" s="193"/>
      <c r="VGN22" s="193"/>
      <c r="VGO22" s="193"/>
      <c r="VGP22" s="193"/>
      <c r="VGQ22" s="193"/>
      <c r="VGR22" s="193"/>
      <c r="VGS22" s="193"/>
      <c r="VGT22" s="193"/>
      <c r="VGU22" s="193"/>
      <c r="VGV22" s="193"/>
      <c r="VGW22" s="193"/>
      <c r="VGX22" s="193"/>
      <c r="VGY22" s="193"/>
      <c r="VGZ22" s="193"/>
      <c r="VHA22" s="193"/>
      <c r="VHB22" s="193"/>
      <c r="VHC22" s="193"/>
      <c r="VHD22" s="193"/>
      <c r="VHE22" s="193"/>
      <c r="VHF22" s="193"/>
      <c r="VHG22" s="193"/>
      <c r="VHH22" s="193"/>
      <c r="VHI22" s="193"/>
      <c r="VHJ22" s="193"/>
      <c r="VHK22" s="193"/>
      <c r="VHL22" s="193"/>
      <c r="VHM22" s="193"/>
      <c r="VHN22" s="193"/>
      <c r="VHO22" s="193"/>
      <c r="VHP22" s="193"/>
      <c r="VHQ22" s="193"/>
      <c r="VHR22" s="193"/>
      <c r="VHS22" s="193"/>
      <c r="VHT22" s="193"/>
      <c r="VHU22" s="193"/>
      <c r="VHV22" s="193"/>
      <c r="VHW22" s="193"/>
      <c r="VHX22" s="193"/>
      <c r="VHY22" s="193"/>
      <c r="VHZ22" s="193"/>
      <c r="VIA22" s="193"/>
      <c r="VIB22" s="193"/>
      <c r="VIC22" s="193"/>
      <c r="VID22" s="193"/>
      <c r="VIE22" s="193"/>
      <c r="VIF22" s="193"/>
      <c r="VIG22" s="193"/>
      <c r="VIH22" s="193"/>
      <c r="VII22" s="193"/>
      <c r="VIJ22" s="193"/>
      <c r="VIK22" s="193"/>
      <c r="VIL22" s="193"/>
      <c r="VIM22" s="193"/>
      <c r="VIN22" s="193"/>
      <c r="VIO22" s="193"/>
      <c r="VIP22" s="193"/>
      <c r="VIQ22" s="193"/>
      <c r="VIR22" s="193"/>
      <c r="VIS22" s="193"/>
      <c r="VIT22" s="193"/>
      <c r="VIU22" s="193"/>
      <c r="VIV22" s="193"/>
      <c r="VIW22" s="193"/>
      <c r="VIX22" s="193"/>
      <c r="VIY22" s="193"/>
      <c r="VIZ22" s="193"/>
      <c r="VJA22" s="193"/>
      <c r="VJB22" s="193"/>
      <c r="VJC22" s="193"/>
      <c r="VJD22" s="193"/>
      <c r="VJE22" s="193"/>
      <c r="VJF22" s="193"/>
      <c r="VJG22" s="193"/>
      <c r="VJH22" s="193"/>
      <c r="VJI22" s="193"/>
      <c r="VJJ22" s="193"/>
      <c r="VJK22" s="193"/>
      <c r="VJL22" s="193"/>
      <c r="VJM22" s="193"/>
      <c r="VJN22" s="193"/>
      <c r="VJO22" s="193"/>
      <c r="VJP22" s="193"/>
      <c r="VJQ22" s="193"/>
      <c r="VJR22" s="193"/>
      <c r="VJS22" s="193"/>
      <c r="VJT22" s="193"/>
      <c r="VJU22" s="193"/>
      <c r="VJV22" s="193"/>
      <c r="VJW22" s="193"/>
      <c r="VJX22" s="193"/>
      <c r="VJY22" s="193"/>
      <c r="VJZ22" s="193"/>
      <c r="VKA22" s="193"/>
      <c r="VKB22" s="193"/>
      <c r="VKC22" s="193"/>
      <c r="VKD22" s="193"/>
      <c r="VKE22" s="193"/>
      <c r="VKF22" s="193"/>
      <c r="VKG22" s="193"/>
      <c r="VKH22" s="193"/>
      <c r="VKI22" s="193"/>
      <c r="VKJ22" s="193"/>
      <c r="VKK22" s="193"/>
      <c r="VKL22" s="193"/>
      <c r="VKM22" s="193"/>
      <c r="VKN22" s="193"/>
      <c r="VKO22" s="193"/>
      <c r="VKP22" s="193"/>
      <c r="VKQ22" s="193"/>
      <c r="VKR22" s="193"/>
      <c r="VKS22" s="193"/>
      <c r="VKT22" s="193"/>
      <c r="VKU22" s="193"/>
      <c r="VKV22" s="193"/>
      <c r="VKW22" s="193"/>
      <c r="VKX22" s="193"/>
      <c r="VKY22" s="193"/>
      <c r="VKZ22" s="193"/>
      <c r="VLA22" s="193"/>
      <c r="VLB22" s="193"/>
      <c r="VLC22" s="193"/>
      <c r="VLD22" s="193"/>
      <c r="VLE22" s="193"/>
      <c r="VLF22" s="193"/>
      <c r="VLG22" s="193"/>
      <c r="VLH22" s="193"/>
      <c r="VLI22" s="193"/>
      <c r="VLJ22" s="193"/>
      <c r="VLK22" s="193"/>
      <c r="VLL22" s="193"/>
      <c r="VLM22" s="193"/>
      <c r="VLN22" s="193"/>
      <c r="VLO22" s="193"/>
      <c r="VLP22" s="193"/>
      <c r="VLQ22" s="193"/>
      <c r="VLR22" s="193"/>
      <c r="VLS22" s="193"/>
      <c r="VLT22" s="193"/>
      <c r="VLU22" s="193"/>
      <c r="VLV22" s="193"/>
      <c r="VLW22" s="193"/>
      <c r="VLX22" s="193"/>
      <c r="VLY22" s="193"/>
      <c r="VLZ22" s="193"/>
      <c r="VMA22" s="193"/>
      <c r="VMB22" s="193"/>
      <c r="VMC22" s="193"/>
      <c r="VMD22" s="193"/>
      <c r="VME22" s="193"/>
      <c r="VMF22" s="193"/>
      <c r="VMG22" s="193"/>
      <c r="VMH22" s="193"/>
      <c r="VMI22" s="193"/>
      <c r="VMJ22" s="193"/>
      <c r="VMK22" s="193"/>
      <c r="VML22" s="193"/>
      <c r="VMM22" s="193"/>
      <c r="VMN22" s="193"/>
      <c r="VMO22" s="193"/>
      <c r="VMP22" s="193"/>
      <c r="VMQ22" s="193"/>
      <c r="VMR22" s="193"/>
      <c r="VMS22" s="193"/>
      <c r="VMT22" s="193"/>
      <c r="VMU22" s="193"/>
      <c r="VMV22" s="193"/>
      <c r="VMW22" s="193"/>
      <c r="VMX22" s="193"/>
      <c r="VMY22" s="193"/>
      <c r="VMZ22" s="193"/>
      <c r="VNA22" s="193"/>
      <c r="VNB22" s="193"/>
      <c r="VNC22" s="193"/>
      <c r="VND22" s="193"/>
      <c r="VNE22" s="193"/>
      <c r="VNF22" s="193"/>
      <c r="VNG22" s="193"/>
      <c r="VNH22" s="193"/>
      <c r="VNI22" s="193"/>
      <c r="VNJ22" s="193"/>
      <c r="VNK22" s="193"/>
      <c r="VNL22" s="193"/>
      <c r="VNM22" s="193"/>
      <c r="VNN22" s="193"/>
      <c r="VNO22" s="193"/>
      <c r="VNP22" s="193"/>
      <c r="VNQ22" s="193"/>
      <c r="VNR22" s="193"/>
      <c r="VNS22" s="193"/>
      <c r="VNT22" s="193"/>
      <c r="VNU22" s="193"/>
      <c r="VNV22" s="193"/>
      <c r="VNW22" s="193"/>
      <c r="VNX22" s="193"/>
      <c r="VNY22" s="193"/>
      <c r="VNZ22" s="193"/>
      <c r="VOA22" s="193"/>
      <c r="VOB22" s="193"/>
      <c r="VOC22" s="193"/>
      <c r="VOD22" s="193"/>
      <c r="VOE22" s="193"/>
      <c r="VOF22" s="193"/>
      <c r="VOG22" s="193"/>
      <c r="VOH22" s="193"/>
      <c r="VOI22" s="193"/>
      <c r="VOJ22" s="193"/>
      <c r="VOK22" s="193"/>
      <c r="VOL22" s="193"/>
      <c r="VOM22" s="193"/>
      <c r="VON22" s="193"/>
      <c r="VOO22" s="193"/>
      <c r="VOP22" s="193"/>
      <c r="VOQ22" s="193"/>
      <c r="VOR22" s="193"/>
      <c r="VOS22" s="193"/>
      <c r="VOT22" s="193"/>
      <c r="VOU22" s="193"/>
      <c r="VOV22" s="193"/>
      <c r="VOW22" s="193"/>
      <c r="VOX22" s="193"/>
      <c r="VOY22" s="193"/>
      <c r="VOZ22" s="193"/>
      <c r="VPA22" s="193"/>
      <c r="VPB22" s="193"/>
      <c r="VPC22" s="193"/>
      <c r="VPD22" s="193"/>
      <c r="VPE22" s="193"/>
      <c r="VPF22" s="193"/>
      <c r="VPG22" s="193"/>
      <c r="VPH22" s="193"/>
      <c r="VPI22" s="193"/>
      <c r="VPJ22" s="193"/>
      <c r="VPK22" s="193"/>
      <c r="VPL22" s="193"/>
      <c r="VPM22" s="193"/>
      <c r="VPN22" s="193"/>
      <c r="VPO22" s="193"/>
      <c r="VPP22" s="193"/>
      <c r="VPQ22" s="193"/>
      <c r="VPR22" s="193"/>
      <c r="VPS22" s="193"/>
      <c r="VPT22" s="193"/>
      <c r="VPU22" s="193"/>
      <c r="VPV22" s="193"/>
      <c r="VPW22" s="193"/>
      <c r="VPX22" s="193"/>
      <c r="VPY22" s="193"/>
      <c r="VPZ22" s="193"/>
      <c r="VQA22" s="193"/>
      <c r="VQB22" s="193"/>
      <c r="VQC22" s="193"/>
      <c r="VQD22" s="193"/>
      <c r="VQE22" s="193"/>
      <c r="VQF22" s="193"/>
      <c r="VQG22" s="193"/>
      <c r="VQH22" s="193"/>
      <c r="VQI22" s="193"/>
      <c r="VQJ22" s="193"/>
      <c r="VQK22" s="193"/>
      <c r="VQL22" s="193"/>
      <c r="VQM22" s="193"/>
      <c r="VQN22" s="193"/>
      <c r="VQO22" s="193"/>
      <c r="VQP22" s="193"/>
      <c r="VQQ22" s="193"/>
      <c r="VQR22" s="193"/>
      <c r="VQS22" s="193"/>
      <c r="VQT22" s="193"/>
      <c r="VQU22" s="193"/>
      <c r="VQV22" s="193"/>
      <c r="VQW22" s="193"/>
      <c r="VQX22" s="193"/>
      <c r="VQY22" s="193"/>
      <c r="VQZ22" s="193"/>
      <c r="VRA22" s="193"/>
      <c r="VRB22" s="193"/>
      <c r="VRC22" s="193"/>
      <c r="VRD22" s="193"/>
      <c r="VRE22" s="193"/>
      <c r="VRF22" s="193"/>
      <c r="VRG22" s="193"/>
      <c r="VRH22" s="193"/>
      <c r="VRI22" s="193"/>
      <c r="VRJ22" s="193"/>
      <c r="VRK22" s="193"/>
      <c r="VRL22" s="193"/>
      <c r="VRM22" s="193"/>
      <c r="VRN22" s="193"/>
      <c r="VRO22" s="193"/>
      <c r="VRP22" s="193"/>
      <c r="VRQ22" s="193"/>
      <c r="VRR22" s="193"/>
      <c r="VRS22" s="193"/>
      <c r="VRT22" s="193"/>
      <c r="VRU22" s="193"/>
      <c r="VRV22" s="193"/>
      <c r="VRW22" s="193"/>
      <c r="VRX22" s="193"/>
      <c r="VRY22" s="193"/>
      <c r="VRZ22" s="193"/>
      <c r="VSA22" s="193"/>
      <c r="VSB22" s="193"/>
      <c r="VSC22" s="193"/>
      <c r="VSD22" s="193"/>
      <c r="VSE22" s="193"/>
      <c r="VSF22" s="193"/>
      <c r="VSG22" s="193"/>
      <c r="VSH22" s="193"/>
      <c r="VSI22" s="193"/>
      <c r="VSJ22" s="193"/>
      <c r="VSK22" s="193"/>
      <c r="VSL22" s="193"/>
      <c r="VSM22" s="193"/>
      <c r="VSN22" s="193"/>
      <c r="VSO22" s="193"/>
      <c r="VSP22" s="193"/>
      <c r="VSQ22" s="193"/>
      <c r="VSR22" s="193"/>
      <c r="VSS22" s="193"/>
      <c r="VST22" s="193"/>
      <c r="VSU22" s="193"/>
      <c r="VSV22" s="193"/>
      <c r="VSW22" s="193"/>
      <c r="VSX22" s="193"/>
      <c r="VSY22" s="193"/>
      <c r="VSZ22" s="193"/>
      <c r="VTA22" s="193"/>
      <c r="VTB22" s="193"/>
      <c r="VTC22" s="193"/>
      <c r="VTD22" s="193"/>
      <c r="VTE22" s="193"/>
      <c r="VTF22" s="193"/>
      <c r="VTG22" s="193"/>
      <c r="VTH22" s="193"/>
      <c r="VTI22" s="193"/>
      <c r="VTJ22" s="193"/>
      <c r="VTK22" s="193"/>
      <c r="VTL22" s="193"/>
      <c r="VTM22" s="193"/>
      <c r="VTN22" s="193"/>
      <c r="VTO22" s="193"/>
      <c r="VTP22" s="193"/>
      <c r="VTQ22" s="193"/>
      <c r="VTR22" s="193"/>
      <c r="VTS22" s="193"/>
      <c r="VTT22" s="193"/>
      <c r="VTU22" s="193"/>
      <c r="VTV22" s="193"/>
      <c r="VTW22" s="193"/>
      <c r="VTX22" s="193"/>
      <c r="VTY22" s="193"/>
      <c r="VTZ22" s="193"/>
      <c r="VUA22" s="193"/>
      <c r="VUB22" s="193"/>
      <c r="VUC22" s="193"/>
      <c r="VUD22" s="193"/>
      <c r="VUE22" s="193"/>
      <c r="VUF22" s="193"/>
      <c r="VUG22" s="193"/>
      <c r="VUH22" s="193"/>
      <c r="VUI22" s="193"/>
      <c r="VUJ22" s="193"/>
      <c r="VUK22" s="193"/>
      <c r="VUL22" s="193"/>
      <c r="VUM22" s="193"/>
      <c r="VUN22" s="193"/>
      <c r="VUO22" s="193"/>
      <c r="VUP22" s="193"/>
      <c r="VUQ22" s="193"/>
      <c r="VUR22" s="193"/>
      <c r="VUS22" s="193"/>
      <c r="VUT22" s="193"/>
      <c r="VUU22" s="193"/>
      <c r="VUV22" s="193"/>
      <c r="VUW22" s="193"/>
      <c r="VUX22" s="193"/>
      <c r="VUY22" s="193"/>
      <c r="VUZ22" s="193"/>
      <c r="VVA22" s="193"/>
      <c r="VVB22" s="193"/>
      <c r="VVC22" s="193"/>
      <c r="VVD22" s="193"/>
      <c r="VVE22" s="193"/>
      <c r="VVF22" s="193"/>
      <c r="VVG22" s="193"/>
      <c r="VVH22" s="193"/>
      <c r="VVI22" s="193"/>
      <c r="VVJ22" s="193"/>
      <c r="VVK22" s="193"/>
      <c r="VVL22" s="193"/>
      <c r="VVM22" s="193"/>
      <c r="VVN22" s="193"/>
      <c r="VVO22" s="193"/>
      <c r="VVP22" s="193"/>
      <c r="VVQ22" s="193"/>
      <c r="VVR22" s="193"/>
      <c r="VVS22" s="193"/>
      <c r="VVT22" s="193"/>
      <c r="VVU22" s="193"/>
      <c r="VVV22" s="193"/>
      <c r="VVW22" s="193"/>
      <c r="VVX22" s="193"/>
      <c r="VVY22" s="193"/>
      <c r="VVZ22" s="193"/>
      <c r="VWA22" s="193"/>
      <c r="VWB22" s="193"/>
      <c r="VWC22" s="193"/>
      <c r="VWD22" s="193"/>
      <c r="VWE22" s="193"/>
      <c r="VWF22" s="193"/>
      <c r="VWG22" s="193"/>
      <c r="VWH22" s="193"/>
      <c r="VWI22" s="193"/>
      <c r="VWJ22" s="193"/>
      <c r="VWK22" s="193"/>
      <c r="VWL22" s="193"/>
      <c r="VWM22" s="193"/>
      <c r="VWN22" s="193"/>
      <c r="VWO22" s="193"/>
      <c r="VWP22" s="193"/>
      <c r="VWQ22" s="193"/>
      <c r="VWR22" s="193"/>
      <c r="VWS22" s="193"/>
      <c r="VWT22" s="193"/>
      <c r="VWU22" s="193"/>
      <c r="VWV22" s="193"/>
      <c r="VWW22" s="193"/>
      <c r="VWX22" s="193"/>
      <c r="VWY22" s="193"/>
      <c r="VWZ22" s="193"/>
      <c r="VXA22" s="193"/>
      <c r="VXB22" s="193"/>
      <c r="VXC22" s="193"/>
      <c r="VXD22" s="193"/>
      <c r="VXE22" s="193"/>
      <c r="VXF22" s="193"/>
      <c r="VXG22" s="193"/>
      <c r="VXH22" s="193"/>
      <c r="VXI22" s="193"/>
      <c r="VXJ22" s="193"/>
      <c r="VXK22" s="193"/>
      <c r="VXL22" s="193"/>
      <c r="VXM22" s="193"/>
      <c r="VXN22" s="193"/>
      <c r="VXO22" s="193"/>
      <c r="VXP22" s="193"/>
      <c r="VXQ22" s="193"/>
      <c r="VXR22" s="193"/>
      <c r="VXS22" s="193"/>
      <c r="VXT22" s="193"/>
      <c r="VXU22" s="193"/>
      <c r="VXV22" s="193"/>
      <c r="VXW22" s="193"/>
      <c r="VXX22" s="193"/>
      <c r="VXY22" s="193"/>
      <c r="VXZ22" s="193"/>
      <c r="VYA22" s="193"/>
      <c r="VYB22" s="193"/>
      <c r="VYC22" s="193"/>
      <c r="VYD22" s="193"/>
      <c r="VYE22" s="193"/>
      <c r="VYF22" s="193"/>
      <c r="VYG22" s="193"/>
      <c r="VYH22" s="193"/>
      <c r="VYI22" s="193"/>
      <c r="VYJ22" s="193"/>
      <c r="VYK22" s="193"/>
      <c r="VYL22" s="193"/>
      <c r="VYM22" s="193"/>
      <c r="VYN22" s="193"/>
      <c r="VYO22" s="193"/>
      <c r="VYP22" s="193"/>
      <c r="VYQ22" s="193"/>
      <c r="VYR22" s="193"/>
      <c r="VYS22" s="193"/>
      <c r="VYT22" s="193"/>
      <c r="VYU22" s="193"/>
      <c r="VYV22" s="193"/>
      <c r="VYW22" s="193"/>
      <c r="VYX22" s="193"/>
      <c r="VYY22" s="193"/>
      <c r="VYZ22" s="193"/>
      <c r="VZA22" s="193"/>
      <c r="VZB22" s="193"/>
      <c r="VZC22" s="193"/>
      <c r="VZD22" s="193"/>
      <c r="VZE22" s="193"/>
      <c r="VZF22" s="193"/>
      <c r="VZG22" s="193"/>
      <c r="VZH22" s="193"/>
      <c r="VZI22" s="193"/>
      <c r="VZJ22" s="193"/>
      <c r="VZK22" s="193"/>
      <c r="VZL22" s="193"/>
      <c r="VZM22" s="193"/>
      <c r="VZN22" s="193"/>
      <c r="VZO22" s="193"/>
      <c r="VZP22" s="193"/>
      <c r="VZQ22" s="193"/>
      <c r="VZR22" s="193"/>
      <c r="VZS22" s="193"/>
      <c r="VZT22" s="193"/>
      <c r="VZU22" s="193"/>
      <c r="VZV22" s="193"/>
      <c r="VZW22" s="193"/>
      <c r="VZX22" s="193"/>
      <c r="VZY22" s="193"/>
      <c r="VZZ22" s="193"/>
      <c r="WAA22" s="193"/>
      <c r="WAB22" s="193"/>
      <c r="WAC22" s="193"/>
      <c r="WAD22" s="193"/>
      <c r="WAE22" s="193"/>
      <c r="WAF22" s="193"/>
      <c r="WAG22" s="193"/>
      <c r="WAH22" s="193"/>
      <c r="WAI22" s="193"/>
      <c r="WAJ22" s="193"/>
      <c r="WAK22" s="193"/>
      <c r="WAL22" s="193"/>
      <c r="WAM22" s="193"/>
      <c r="WAN22" s="193"/>
      <c r="WAO22" s="193"/>
      <c r="WAP22" s="193"/>
      <c r="WAQ22" s="193"/>
      <c r="WAR22" s="193"/>
      <c r="WAS22" s="193"/>
      <c r="WAT22" s="193"/>
      <c r="WAU22" s="193"/>
      <c r="WAV22" s="193"/>
      <c r="WAW22" s="193"/>
      <c r="WAX22" s="193"/>
      <c r="WAY22" s="193"/>
      <c r="WAZ22" s="193"/>
      <c r="WBA22" s="193"/>
      <c r="WBB22" s="193"/>
      <c r="WBC22" s="193"/>
      <c r="WBD22" s="193"/>
      <c r="WBE22" s="193"/>
      <c r="WBF22" s="193"/>
      <c r="WBG22" s="193"/>
      <c r="WBH22" s="193"/>
      <c r="WBI22" s="193"/>
      <c r="WBJ22" s="193"/>
      <c r="WBK22" s="193"/>
      <c r="WBL22" s="193"/>
      <c r="WBM22" s="193"/>
      <c r="WBN22" s="193"/>
      <c r="WBO22" s="193"/>
      <c r="WBP22" s="193"/>
      <c r="WBQ22" s="193"/>
      <c r="WBR22" s="193"/>
      <c r="WBS22" s="193"/>
      <c r="WBT22" s="193"/>
      <c r="WBU22" s="193"/>
      <c r="WBV22" s="193"/>
      <c r="WBW22" s="193"/>
      <c r="WBX22" s="193"/>
      <c r="WBY22" s="193"/>
      <c r="WBZ22" s="193"/>
      <c r="WCA22" s="193"/>
      <c r="WCB22" s="193"/>
      <c r="WCC22" s="193"/>
      <c r="WCD22" s="193"/>
      <c r="WCE22" s="193"/>
      <c r="WCF22" s="193"/>
      <c r="WCG22" s="193"/>
      <c r="WCH22" s="193"/>
      <c r="WCI22" s="193"/>
      <c r="WCJ22" s="193"/>
      <c r="WCK22" s="193"/>
      <c r="WCL22" s="193"/>
      <c r="WCM22" s="193"/>
      <c r="WCN22" s="193"/>
      <c r="WCO22" s="193"/>
      <c r="WCP22" s="193"/>
      <c r="WCQ22" s="193"/>
      <c r="WCR22" s="193"/>
      <c r="WCS22" s="193"/>
      <c r="WCT22" s="193"/>
      <c r="WCU22" s="193"/>
      <c r="WCV22" s="193"/>
      <c r="WCW22" s="193"/>
      <c r="WCX22" s="193"/>
      <c r="WCY22" s="193"/>
      <c r="WCZ22" s="193"/>
      <c r="WDA22" s="193"/>
      <c r="WDB22" s="193"/>
      <c r="WDC22" s="193"/>
      <c r="WDD22" s="193"/>
      <c r="WDE22" s="193"/>
      <c r="WDF22" s="193"/>
      <c r="WDG22" s="193"/>
      <c r="WDH22" s="193"/>
      <c r="WDI22" s="193"/>
      <c r="WDJ22" s="193"/>
      <c r="WDK22" s="193"/>
      <c r="WDL22" s="193"/>
      <c r="WDM22" s="193"/>
      <c r="WDN22" s="193"/>
      <c r="WDO22" s="193"/>
      <c r="WDP22" s="193"/>
      <c r="WDQ22" s="193"/>
      <c r="WDR22" s="193"/>
      <c r="WDS22" s="193"/>
      <c r="WDT22" s="193"/>
      <c r="WDU22" s="193"/>
      <c r="WDV22" s="193"/>
      <c r="WDW22" s="193"/>
      <c r="WDX22" s="193"/>
      <c r="WDY22" s="193"/>
      <c r="WDZ22" s="193"/>
      <c r="WEA22" s="193"/>
      <c r="WEB22" s="193"/>
      <c r="WEC22" s="193"/>
      <c r="WED22" s="193"/>
      <c r="WEE22" s="193"/>
      <c r="WEF22" s="193"/>
      <c r="WEG22" s="193"/>
      <c r="WEH22" s="193"/>
      <c r="WEI22" s="193"/>
      <c r="WEJ22" s="193"/>
      <c r="WEK22" s="193"/>
      <c r="WEL22" s="193"/>
      <c r="WEM22" s="193"/>
      <c r="WEN22" s="193"/>
      <c r="WEO22" s="193"/>
      <c r="WEP22" s="193"/>
      <c r="WEQ22" s="193"/>
      <c r="WER22" s="193"/>
      <c r="WES22" s="193"/>
      <c r="WET22" s="193"/>
      <c r="WEU22" s="193"/>
      <c r="WEV22" s="193"/>
      <c r="WEW22" s="193"/>
      <c r="WEX22" s="193"/>
      <c r="WEY22" s="193"/>
      <c r="WEZ22" s="193"/>
      <c r="WFA22" s="193"/>
      <c r="WFB22" s="193"/>
      <c r="WFC22" s="193"/>
      <c r="WFD22" s="193"/>
      <c r="WFE22" s="193"/>
      <c r="WFF22" s="193"/>
      <c r="WFG22" s="193"/>
      <c r="WFH22" s="193"/>
      <c r="WFI22" s="193"/>
      <c r="WFJ22" s="193"/>
      <c r="WFK22" s="193"/>
      <c r="WFL22" s="193"/>
      <c r="WFM22" s="193"/>
      <c r="WFN22" s="193"/>
      <c r="WFO22" s="193"/>
      <c r="WFP22" s="193"/>
      <c r="WFQ22" s="193"/>
      <c r="WFR22" s="193"/>
      <c r="WFS22" s="193"/>
      <c r="WFT22" s="193"/>
      <c r="WFU22" s="193"/>
      <c r="WFV22" s="193"/>
      <c r="WFW22" s="193"/>
      <c r="WFX22" s="193"/>
      <c r="WFY22" s="193"/>
      <c r="WFZ22" s="193"/>
      <c r="WGA22" s="193"/>
      <c r="WGB22" s="193"/>
      <c r="WGC22" s="193"/>
      <c r="WGD22" s="193"/>
      <c r="WGE22" s="193"/>
      <c r="WGF22" s="193"/>
      <c r="WGG22" s="193"/>
      <c r="WGH22" s="193"/>
      <c r="WGI22" s="193"/>
      <c r="WGJ22" s="193"/>
      <c r="WGK22" s="193"/>
      <c r="WGL22" s="193"/>
      <c r="WGM22" s="193"/>
      <c r="WGN22" s="193"/>
      <c r="WGO22" s="193"/>
      <c r="WGP22" s="193"/>
      <c r="WGQ22" s="193"/>
      <c r="WGR22" s="193"/>
      <c r="WGS22" s="193"/>
      <c r="WGT22" s="193"/>
      <c r="WGU22" s="193"/>
      <c r="WGV22" s="193"/>
      <c r="WGW22" s="193"/>
      <c r="WGX22" s="193"/>
      <c r="WGY22" s="193"/>
      <c r="WGZ22" s="193"/>
      <c r="WHA22" s="193"/>
      <c r="WHB22" s="193"/>
      <c r="WHC22" s="193"/>
      <c r="WHD22" s="193"/>
      <c r="WHE22" s="193"/>
      <c r="WHF22" s="193"/>
      <c r="WHG22" s="193"/>
      <c r="WHH22" s="193"/>
      <c r="WHI22" s="193"/>
      <c r="WHJ22" s="193"/>
      <c r="WHK22" s="193"/>
      <c r="WHL22" s="193"/>
      <c r="WHM22" s="193"/>
      <c r="WHN22" s="193"/>
      <c r="WHO22" s="193"/>
      <c r="WHP22" s="193"/>
      <c r="WHQ22" s="193"/>
      <c r="WHR22" s="193"/>
      <c r="WHS22" s="193"/>
      <c r="WHT22" s="193"/>
      <c r="WHU22" s="193"/>
      <c r="WHV22" s="193"/>
      <c r="WHW22" s="193"/>
      <c r="WHX22" s="193"/>
      <c r="WHY22" s="193"/>
      <c r="WHZ22" s="193"/>
      <c r="WIA22" s="193"/>
      <c r="WIB22" s="193"/>
      <c r="WIC22" s="193"/>
      <c r="WID22" s="193"/>
      <c r="WIE22" s="193"/>
      <c r="WIF22" s="193"/>
      <c r="WIG22" s="193"/>
      <c r="WIH22" s="193"/>
      <c r="WII22" s="193"/>
      <c r="WIJ22" s="193"/>
      <c r="WIK22" s="193"/>
      <c r="WIL22" s="193"/>
      <c r="WIM22" s="193"/>
      <c r="WIN22" s="193"/>
      <c r="WIO22" s="193"/>
      <c r="WIP22" s="193"/>
      <c r="WIQ22" s="193"/>
      <c r="WIR22" s="193"/>
      <c r="WIS22" s="193"/>
      <c r="WIT22" s="193"/>
      <c r="WIU22" s="193"/>
      <c r="WIV22" s="193"/>
      <c r="WIW22" s="193"/>
      <c r="WIX22" s="193"/>
      <c r="WIY22" s="193"/>
      <c r="WIZ22" s="193"/>
      <c r="WJA22" s="193"/>
      <c r="WJB22" s="193"/>
      <c r="WJC22" s="193"/>
      <c r="WJD22" s="193"/>
      <c r="WJE22" s="193"/>
      <c r="WJF22" s="193"/>
      <c r="WJG22" s="193"/>
      <c r="WJH22" s="193"/>
      <c r="WJI22" s="193"/>
      <c r="WJJ22" s="193"/>
      <c r="WJK22" s="193"/>
      <c r="WJL22" s="193"/>
      <c r="WJM22" s="193"/>
      <c r="WJN22" s="193"/>
      <c r="WJO22" s="193"/>
      <c r="WJP22" s="193"/>
      <c r="WJQ22" s="193"/>
      <c r="WJR22" s="193"/>
      <c r="WJS22" s="193"/>
      <c r="WJT22" s="193"/>
      <c r="WJU22" s="193"/>
      <c r="WJV22" s="193"/>
      <c r="WJW22" s="193"/>
      <c r="WJX22" s="193"/>
      <c r="WJY22" s="193"/>
      <c r="WJZ22" s="193"/>
      <c r="WKA22" s="193"/>
      <c r="WKB22" s="193"/>
      <c r="WKC22" s="193"/>
      <c r="WKD22" s="193"/>
      <c r="WKE22" s="193"/>
      <c r="WKF22" s="193"/>
      <c r="WKG22" s="193"/>
      <c r="WKH22" s="193"/>
      <c r="WKI22" s="193"/>
      <c r="WKJ22" s="193"/>
      <c r="WKK22" s="193"/>
      <c r="WKL22" s="193"/>
      <c r="WKM22" s="193"/>
      <c r="WKN22" s="193"/>
      <c r="WKO22" s="193"/>
      <c r="WKP22" s="193"/>
      <c r="WKQ22" s="193"/>
      <c r="WKR22" s="193"/>
      <c r="WKS22" s="193"/>
      <c r="WKT22" s="193"/>
      <c r="WKU22" s="193"/>
      <c r="WKV22" s="193"/>
      <c r="WKW22" s="193"/>
      <c r="WKX22" s="193"/>
      <c r="WKY22" s="193"/>
      <c r="WKZ22" s="193"/>
      <c r="WLA22" s="193"/>
      <c r="WLB22" s="193"/>
      <c r="WLC22" s="193"/>
      <c r="WLD22" s="193"/>
      <c r="WLE22" s="193"/>
      <c r="WLF22" s="193"/>
      <c r="WLG22" s="193"/>
      <c r="WLH22" s="193"/>
      <c r="WLI22" s="193"/>
      <c r="WLJ22" s="193"/>
      <c r="WLK22" s="193"/>
      <c r="WLL22" s="193"/>
      <c r="WLM22" s="193"/>
      <c r="WLN22" s="193"/>
      <c r="WLO22" s="193"/>
      <c r="WLP22" s="193"/>
      <c r="WLQ22" s="193"/>
      <c r="WLR22" s="193"/>
      <c r="WLS22" s="193"/>
      <c r="WLT22" s="193"/>
      <c r="WLU22" s="193"/>
      <c r="WLV22" s="193"/>
      <c r="WLW22" s="193"/>
      <c r="WLX22" s="193"/>
      <c r="WLY22" s="193"/>
      <c r="WLZ22" s="193"/>
      <c r="WMA22" s="193"/>
      <c r="WMB22" s="193"/>
      <c r="WMC22" s="193"/>
      <c r="WMD22" s="193"/>
      <c r="WME22" s="193"/>
      <c r="WMF22" s="193"/>
      <c r="WMG22" s="193"/>
      <c r="WMH22" s="193"/>
      <c r="WMI22" s="193"/>
      <c r="WMJ22" s="193"/>
      <c r="WMK22" s="193"/>
      <c r="WML22" s="193"/>
      <c r="WMM22" s="193"/>
      <c r="WMN22" s="193"/>
      <c r="WMO22" s="193"/>
      <c r="WMP22" s="193"/>
      <c r="WMQ22" s="193"/>
      <c r="WMR22" s="193"/>
      <c r="WMS22" s="193"/>
      <c r="WMT22" s="193"/>
      <c r="WMU22" s="193"/>
      <c r="WMV22" s="193"/>
      <c r="WMW22" s="193"/>
      <c r="WMX22" s="193"/>
      <c r="WMY22" s="193"/>
      <c r="WMZ22" s="193"/>
      <c r="WNA22" s="193"/>
      <c r="WNB22" s="193"/>
      <c r="WNC22" s="193"/>
      <c r="WND22" s="193"/>
      <c r="WNE22" s="193"/>
      <c r="WNF22" s="193"/>
      <c r="WNG22" s="193"/>
      <c r="WNH22" s="193"/>
      <c r="WNI22" s="193"/>
      <c r="WNJ22" s="193"/>
      <c r="WNK22" s="193"/>
      <c r="WNL22" s="193"/>
      <c r="WNM22" s="193"/>
      <c r="WNN22" s="193"/>
      <c r="WNO22" s="193"/>
      <c r="WNP22" s="193"/>
      <c r="WNQ22" s="193"/>
      <c r="WNR22" s="193"/>
      <c r="WNS22" s="193"/>
      <c r="WNT22" s="193"/>
      <c r="WNU22" s="193"/>
      <c r="WNV22" s="193"/>
      <c r="WNW22" s="193"/>
      <c r="WNX22" s="193"/>
      <c r="WNY22" s="193"/>
      <c r="WNZ22" s="193"/>
      <c r="WOA22" s="193"/>
      <c r="WOB22" s="193"/>
      <c r="WOC22" s="193"/>
      <c r="WOD22" s="193"/>
      <c r="WOE22" s="193"/>
      <c r="WOF22" s="193"/>
      <c r="WOG22" s="193"/>
      <c r="WOH22" s="193"/>
      <c r="WOI22" s="193"/>
      <c r="WOJ22" s="193"/>
      <c r="WOK22" s="193"/>
      <c r="WOL22" s="193"/>
      <c r="WOM22" s="193"/>
      <c r="WON22" s="193"/>
      <c r="WOO22" s="193"/>
      <c r="WOP22" s="193"/>
      <c r="WOQ22" s="193"/>
      <c r="WOR22" s="193"/>
      <c r="WOS22" s="193"/>
      <c r="WOT22" s="193"/>
      <c r="WOU22" s="193"/>
      <c r="WOV22" s="193"/>
      <c r="WOW22" s="193"/>
      <c r="WOX22" s="193"/>
      <c r="WOY22" s="193"/>
      <c r="WOZ22" s="193"/>
      <c r="WPA22" s="193"/>
      <c r="WPB22" s="193"/>
      <c r="WPC22" s="193"/>
      <c r="WPD22" s="193"/>
      <c r="WPE22" s="193"/>
      <c r="WPF22" s="193"/>
      <c r="WPG22" s="193"/>
      <c r="WPH22" s="193"/>
      <c r="WPI22" s="193"/>
      <c r="WPJ22" s="193"/>
      <c r="WPK22" s="193"/>
      <c r="WPL22" s="193"/>
      <c r="WPM22" s="193"/>
      <c r="WPN22" s="193"/>
      <c r="WPO22" s="193"/>
      <c r="WPP22" s="193"/>
      <c r="WPQ22" s="193"/>
      <c r="WPR22" s="193"/>
      <c r="WPS22" s="193"/>
      <c r="WPT22" s="193"/>
      <c r="WPU22" s="193"/>
      <c r="WPV22" s="193"/>
      <c r="WPW22" s="193"/>
      <c r="WPX22" s="193"/>
      <c r="WPY22" s="193"/>
      <c r="WPZ22" s="193"/>
      <c r="WQA22" s="193"/>
      <c r="WQB22" s="193"/>
      <c r="WQC22" s="193"/>
      <c r="WQD22" s="193"/>
      <c r="WQE22" s="193"/>
      <c r="WQF22" s="193"/>
      <c r="WQG22" s="193"/>
      <c r="WQH22" s="193"/>
      <c r="WQI22" s="193"/>
      <c r="WQJ22" s="193"/>
      <c r="WQK22" s="193"/>
      <c r="WQL22" s="193"/>
      <c r="WQM22" s="193"/>
      <c r="WQN22" s="193"/>
      <c r="WQO22" s="193"/>
      <c r="WQP22" s="193"/>
      <c r="WQQ22" s="193"/>
      <c r="WQR22" s="193"/>
      <c r="WQS22" s="193"/>
      <c r="WQT22" s="193"/>
      <c r="WQU22" s="193"/>
      <c r="WQV22" s="193"/>
      <c r="WQW22" s="193"/>
      <c r="WQX22" s="193"/>
      <c r="WQY22" s="193"/>
      <c r="WQZ22" s="193"/>
      <c r="WRA22" s="193"/>
      <c r="WRB22" s="193"/>
      <c r="WRC22" s="193"/>
      <c r="WRD22" s="193"/>
      <c r="WRE22" s="193"/>
      <c r="WRF22" s="193"/>
      <c r="WRG22" s="193"/>
      <c r="WRH22" s="193"/>
      <c r="WRI22" s="193"/>
      <c r="WRJ22" s="193"/>
      <c r="WRK22" s="193"/>
      <c r="WRL22" s="193"/>
      <c r="WRM22" s="193"/>
      <c r="WRN22" s="193"/>
      <c r="WRO22" s="193"/>
      <c r="WRP22" s="193"/>
      <c r="WRQ22" s="193"/>
      <c r="WRR22" s="193"/>
      <c r="WRS22" s="193"/>
      <c r="WRT22" s="193"/>
      <c r="WRU22" s="193"/>
      <c r="WRV22" s="193"/>
      <c r="WRW22" s="193"/>
      <c r="WRX22" s="193"/>
      <c r="WRY22" s="193"/>
      <c r="WRZ22" s="193"/>
      <c r="WSA22" s="193"/>
      <c r="WSB22" s="193"/>
      <c r="WSC22" s="193"/>
      <c r="WSD22" s="193"/>
      <c r="WSE22" s="193"/>
      <c r="WSF22" s="193"/>
      <c r="WSG22" s="193"/>
      <c r="WSH22" s="193"/>
      <c r="WSI22" s="193"/>
      <c r="WSJ22" s="193"/>
      <c r="WSK22" s="193"/>
      <c r="WSL22" s="193"/>
      <c r="WSM22" s="193"/>
      <c r="WSN22" s="193"/>
      <c r="WSO22" s="193"/>
      <c r="WSP22" s="193"/>
      <c r="WSQ22" s="193"/>
      <c r="WSR22" s="193"/>
      <c r="WSS22" s="193"/>
      <c r="WST22" s="193"/>
      <c r="WSU22" s="193"/>
      <c r="WSV22" s="193"/>
      <c r="WSW22" s="193"/>
      <c r="WSX22" s="193"/>
      <c r="WSY22" s="193"/>
      <c r="WSZ22" s="193"/>
      <c r="WTA22" s="193"/>
      <c r="WTB22" s="193"/>
      <c r="WTC22" s="193"/>
      <c r="WTD22" s="193"/>
      <c r="WTE22" s="193"/>
      <c r="WTF22" s="193"/>
      <c r="WTG22" s="193"/>
      <c r="WTH22" s="193"/>
      <c r="WTI22" s="193"/>
      <c r="WTJ22" s="193"/>
      <c r="WTK22" s="193"/>
      <c r="WTL22" s="193"/>
      <c r="WTM22" s="193"/>
      <c r="WTN22" s="193"/>
      <c r="WTO22" s="193"/>
      <c r="WTP22" s="193"/>
      <c r="WTQ22" s="193"/>
      <c r="WTR22" s="193"/>
      <c r="WTS22" s="193"/>
      <c r="WTT22" s="193"/>
      <c r="WTU22" s="193"/>
      <c r="WTV22" s="193"/>
      <c r="WTW22" s="193"/>
      <c r="WTX22" s="193"/>
      <c r="WTY22" s="193"/>
      <c r="WTZ22" s="193"/>
      <c r="WUA22" s="193"/>
      <c r="WUB22" s="193"/>
      <c r="WUC22" s="193"/>
      <c r="WUD22" s="193"/>
      <c r="WUE22" s="193"/>
      <c r="WUF22" s="193"/>
      <c r="WUG22" s="193"/>
      <c r="WUH22" s="193"/>
      <c r="WUI22" s="193"/>
      <c r="WUJ22" s="193"/>
      <c r="WUK22" s="193"/>
      <c r="WUL22" s="193"/>
      <c r="WUM22" s="193"/>
      <c r="WUN22" s="193"/>
      <c r="WUO22" s="193"/>
      <c r="WUP22" s="193"/>
      <c r="WUQ22" s="193"/>
      <c r="WUR22" s="193"/>
      <c r="WUS22" s="193"/>
      <c r="WUT22" s="193"/>
      <c r="WUU22" s="193"/>
      <c r="WUV22" s="193"/>
      <c r="WUW22" s="193"/>
      <c r="WUX22" s="193"/>
      <c r="WUY22" s="193"/>
      <c r="WUZ22" s="193"/>
      <c r="WVA22" s="193"/>
      <c r="WVB22" s="193"/>
      <c r="WVC22" s="193"/>
      <c r="WVD22" s="193"/>
      <c r="WVE22" s="193"/>
      <c r="WVF22" s="193"/>
      <c r="WVG22" s="193"/>
      <c r="WVH22" s="193"/>
      <c r="WVI22" s="193"/>
      <c r="WVJ22" s="193"/>
      <c r="WVK22" s="193"/>
      <c r="WVL22" s="193"/>
      <c r="WVM22" s="193"/>
      <c r="WVN22" s="193"/>
      <c r="WVO22" s="193"/>
      <c r="WVP22" s="193"/>
      <c r="WVQ22" s="193"/>
      <c r="WVR22" s="193"/>
      <c r="WVS22" s="193"/>
      <c r="WVT22" s="193"/>
      <c r="WVU22" s="193"/>
      <c r="WVV22" s="193"/>
      <c r="WVW22" s="193"/>
      <c r="WVX22" s="193"/>
      <c r="WVY22" s="193"/>
      <c r="WVZ22" s="193"/>
      <c r="WWA22" s="193"/>
      <c r="WWB22" s="193"/>
      <c r="WWC22" s="193"/>
      <c r="WWD22" s="193"/>
      <c r="WWE22" s="193"/>
      <c r="WWF22" s="193"/>
      <c r="WWG22" s="193"/>
      <c r="WWH22" s="193"/>
      <c r="WWI22" s="193"/>
      <c r="WWJ22" s="193"/>
      <c r="WWK22" s="193"/>
      <c r="WWL22" s="193"/>
      <c r="WWM22" s="193"/>
      <c r="WWN22" s="193"/>
      <c r="WWO22" s="193"/>
      <c r="WWP22" s="193"/>
      <c r="WWQ22" s="193"/>
      <c r="WWR22" s="193"/>
      <c r="WWS22" s="193"/>
      <c r="WWT22" s="193"/>
      <c r="WWU22" s="193"/>
      <c r="WWV22" s="193"/>
      <c r="WWW22" s="193"/>
      <c r="WWX22" s="193"/>
      <c r="WWY22" s="193"/>
      <c r="WWZ22" s="193"/>
      <c r="WXA22" s="193"/>
      <c r="WXB22" s="193"/>
      <c r="WXC22" s="193"/>
      <c r="WXD22" s="193"/>
      <c r="WXE22" s="193"/>
      <c r="WXF22" s="193"/>
      <c r="WXG22" s="193"/>
      <c r="WXH22" s="193"/>
      <c r="WXI22" s="193"/>
      <c r="WXJ22" s="193"/>
      <c r="WXK22" s="193"/>
      <c r="WXL22" s="193"/>
      <c r="WXM22" s="193"/>
      <c r="WXN22" s="193"/>
      <c r="WXO22" s="193"/>
      <c r="WXP22" s="193"/>
      <c r="WXQ22" s="193"/>
      <c r="WXR22" s="193"/>
      <c r="WXS22" s="193"/>
      <c r="WXT22" s="193"/>
      <c r="WXU22" s="193"/>
      <c r="WXV22" s="193"/>
      <c r="WXW22" s="193"/>
      <c r="WXX22" s="193"/>
      <c r="WXY22" s="193"/>
      <c r="WXZ22" s="193"/>
      <c r="WYA22" s="193"/>
      <c r="WYB22" s="193"/>
      <c r="WYC22" s="193"/>
      <c r="WYD22" s="193"/>
      <c r="WYE22" s="193"/>
      <c r="WYF22" s="193"/>
      <c r="WYG22" s="193"/>
      <c r="WYH22" s="193"/>
      <c r="WYI22" s="193"/>
      <c r="WYJ22" s="193"/>
      <c r="WYK22" s="193"/>
      <c r="WYL22" s="193"/>
      <c r="WYM22" s="193"/>
      <c r="WYN22" s="193"/>
      <c r="WYO22" s="193"/>
      <c r="WYP22" s="193"/>
      <c r="WYQ22" s="193"/>
      <c r="WYR22" s="193"/>
      <c r="WYS22" s="193"/>
      <c r="WYT22" s="193"/>
      <c r="WYU22" s="193"/>
      <c r="WYV22" s="193"/>
      <c r="WYW22" s="193"/>
      <c r="WYX22" s="193"/>
      <c r="WYY22" s="193"/>
      <c r="WYZ22" s="193"/>
      <c r="WZA22" s="193"/>
      <c r="WZB22" s="193"/>
      <c r="WZC22" s="193"/>
      <c r="WZD22" s="193"/>
      <c r="WZE22" s="193"/>
      <c r="WZF22" s="193"/>
      <c r="WZG22" s="193"/>
      <c r="WZH22" s="193"/>
      <c r="WZI22" s="193"/>
      <c r="WZJ22" s="193"/>
      <c r="WZK22" s="193"/>
      <c r="WZL22" s="193"/>
      <c r="WZM22" s="193"/>
      <c r="WZN22" s="193"/>
      <c r="WZO22" s="193"/>
      <c r="WZP22" s="193"/>
      <c r="WZQ22" s="193"/>
      <c r="WZR22" s="193"/>
      <c r="WZS22" s="193"/>
      <c r="WZT22" s="193"/>
      <c r="WZU22" s="193"/>
      <c r="WZV22" s="193"/>
      <c r="WZW22" s="193"/>
      <c r="WZX22" s="193"/>
      <c r="WZY22" s="193"/>
      <c r="WZZ22" s="193"/>
      <c r="XAA22" s="193"/>
      <c r="XAB22" s="193"/>
      <c r="XAC22" s="193"/>
      <c r="XAD22" s="193"/>
      <c r="XAE22" s="193"/>
      <c r="XAF22" s="193"/>
      <c r="XAG22" s="193"/>
      <c r="XAH22" s="193"/>
      <c r="XAI22" s="193"/>
      <c r="XAJ22" s="193"/>
      <c r="XAK22" s="193"/>
      <c r="XAL22" s="193"/>
      <c r="XAM22" s="193"/>
      <c r="XAN22" s="193"/>
      <c r="XAO22" s="193"/>
      <c r="XAP22" s="193"/>
      <c r="XAQ22" s="193"/>
      <c r="XAR22" s="193"/>
      <c r="XAS22" s="193"/>
      <c r="XAT22" s="193"/>
      <c r="XAU22" s="193"/>
      <c r="XAV22" s="193"/>
      <c r="XAW22" s="193"/>
      <c r="XAX22" s="193"/>
      <c r="XAY22" s="193"/>
      <c r="XAZ22" s="193"/>
      <c r="XBA22" s="193"/>
      <c r="XBB22" s="193"/>
      <c r="XBC22" s="193"/>
      <c r="XBD22" s="193"/>
      <c r="XBE22" s="193"/>
      <c r="XBF22" s="193"/>
      <c r="XBG22" s="193"/>
      <c r="XBH22" s="193"/>
      <c r="XBI22" s="193"/>
      <c r="XBJ22" s="193"/>
      <c r="XBK22" s="193"/>
      <c r="XBL22" s="193"/>
      <c r="XBM22" s="193"/>
      <c r="XBN22" s="193"/>
      <c r="XBO22" s="193"/>
      <c r="XBP22" s="193"/>
      <c r="XBQ22" s="193"/>
      <c r="XBR22" s="193"/>
      <c r="XBS22" s="193"/>
      <c r="XBT22" s="193"/>
      <c r="XBU22" s="193"/>
      <c r="XBV22" s="193"/>
      <c r="XBW22" s="193"/>
      <c r="XBX22" s="193"/>
      <c r="XBY22" s="193"/>
      <c r="XBZ22" s="193"/>
      <c r="XCA22" s="193"/>
      <c r="XCB22" s="193"/>
      <c r="XCC22" s="193"/>
      <c r="XCD22" s="193"/>
      <c r="XCE22" s="193"/>
      <c r="XCF22" s="193"/>
      <c r="XCG22" s="193"/>
      <c r="XCH22" s="193"/>
      <c r="XCI22" s="193"/>
      <c r="XCJ22" s="193"/>
      <c r="XCK22" s="193"/>
      <c r="XCL22" s="193"/>
      <c r="XCM22" s="193"/>
      <c r="XCN22" s="193"/>
      <c r="XCO22" s="193"/>
      <c r="XCP22" s="193"/>
      <c r="XCQ22" s="193"/>
      <c r="XCR22" s="193"/>
      <c r="XCS22" s="193"/>
      <c r="XCT22" s="193"/>
      <c r="XCU22" s="193"/>
      <c r="XCV22" s="193"/>
      <c r="XCW22" s="193"/>
      <c r="XCX22" s="193"/>
      <c r="XCY22" s="193"/>
      <c r="XCZ22" s="193"/>
      <c r="XDA22" s="193"/>
      <c r="XDB22" s="193"/>
      <c r="XDC22" s="193"/>
      <c r="XDD22" s="193"/>
      <c r="XDE22" s="193"/>
      <c r="XDF22" s="193"/>
      <c r="XDG22" s="193"/>
      <c r="XDH22" s="193"/>
      <c r="XDI22" s="193"/>
      <c r="XDJ22" s="193"/>
      <c r="XDK22" s="193"/>
      <c r="XDL22" s="193"/>
      <c r="XDM22" s="193"/>
      <c r="XDN22" s="193"/>
      <c r="XDO22" s="193"/>
      <c r="XDP22" s="193"/>
      <c r="XDQ22" s="193"/>
      <c r="XDR22" s="193"/>
      <c r="XDS22" s="193"/>
      <c r="XDT22" s="193"/>
      <c r="XDU22" s="193"/>
      <c r="XDV22" s="193"/>
      <c r="XDW22" s="193"/>
      <c r="XDX22" s="193"/>
      <c r="XDY22" s="193"/>
      <c r="XDZ22" s="193"/>
      <c r="XEA22" s="193"/>
      <c r="XEB22" s="193"/>
      <c r="XEC22" s="193"/>
      <c r="XED22" s="193"/>
      <c r="XEE22" s="193"/>
      <c r="XEF22" s="193"/>
      <c r="XEG22" s="193"/>
      <c r="XEH22" s="193"/>
      <c r="XEI22" s="193"/>
      <c r="XEJ22" s="193"/>
      <c r="XEK22" s="193"/>
      <c r="XEL22" s="193"/>
      <c r="XEM22" s="193"/>
      <c r="XEN22" s="193"/>
      <c r="XEO22" s="193"/>
      <c r="XEP22" s="193"/>
      <c r="XEQ22" s="193"/>
      <c r="XER22" s="193"/>
      <c r="XES22" s="193"/>
      <c r="XET22" s="193"/>
      <c r="XEU22" s="193"/>
      <c r="XEV22" s="193"/>
      <c r="XEW22" s="193"/>
      <c r="XEX22" s="193"/>
      <c r="XEY22" s="193"/>
      <c r="XEZ22" s="193"/>
      <c r="XFA22" s="193"/>
      <c r="XFB22" s="193"/>
      <c r="XFC22" s="193"/>
      <c r="XFD22" s="193"/>
    </row>
    <row r="23" spans="1:16384" ht="28.5" customHeight="1">
      <c r="A23" s="685" t="s">
        <v>571</v>
      </c>
      <c r="B23" s="687"/>
      <c r="C23" s="686"/>
      <c r="D23" s="187">
        <v>36.1</v>
      </c>
      <c r="E23" s="185">
        <v>23.4</v>
      </c>
      <c r="F23" s="185">
        <v>30.1</v>
      </c>
      <c r="G23" s="185">
        <v>61.2</v>
      </c>
      <c r="H23" s="185">
        <v>69.2</v>
      </c>
      <c r="I23" s="185">
        <v>64.900000000000006</v>
      </c>
      <c r="J23" s="185">
        <v>2.7</v>
      </c>
      <c r="K23" s="185">
        <v>7.5</v>
      </c>
      <c r="L23" s="185">
        <v>4.9000000000000004</v>
      </c>
      <c r="M23" s="185">
        <v>100</v>
      </c>
      <c r="N23" s="185">
        <v>100</v>
      </c>
      <c r="O23" s="185">
        <v>100</v>
      </c>
      <c r="P23" s="185">
        <v>25.2</v>
      </c>
      <c r="Q23" s="185">
        <v>19.600000000000001</v>
      </c>
      <c r="R23" s="185">
        <v>22.9</v>
      </c>
      <c r="S23" s="185">
        <v>67.8</v>
      </c>
      <c r="T23" s="185">
        <v>69.400000000000006</v>
      </c>
      <c r="U23" s="185">
        <v>68.5</v>
      </c>
      <c r="V23" s="185">
        <v>6.9</v>
      </c>
      <c r="W23" s="185">
        <v>11</v>
      </c>
      <c r="X23" s="185">
        <v>8.6</v>
      </c>
      <c r="Y23" s="185">
        <v>100</v>
      </c>
      <c r="Z23" s="185">
        <v>100</v>
      </c>
      <c r="AA23" s="185">
        <v>100</v>
      </c>
      <c r="AB23" s="191">
        <v>31.4</v>
      </c>
      <c r="AC23" s="191">
        <v>30.4</v>
      </c>
      <c r="AD23" s="191">
        <v>31.2</v>
      </c>
      <c r="AE23" s="191">
        <v>64</v>
      </c>
      <c r="AF23" s="191">
        <v>69.599999999999994</v>
      </c>
      <c r="AG23" s="191">
        <v>65.400000000000006</v>
      </c>
      <c r="AH23" s="191">
        <v>4.5999999999999996</v>
      </c>
      <c r="AI23" s="191" t="s">
        <v>175</v>
      </c>
      <c r="AJ23" s="191">
        <v>3.4</v>
      </c>
      <c r="AK23" s="191">
        <v>100</v>
      </c>
      <c r="AL23" s="191">
        <v>100</v>
      </c>
      <c r="AM23" s="191">
        <v>100</v>
      </c>
      <c r="AN23" s="454"/>
    </row>
    <row r="24" spans="1:16384" ht="28.5" customHeight="1">
      <c r="A24" s="685" t="s">
        <v>176</v>
      </c>
      <c r="B24" s="687"/>
      <c r="C24" s="686"/>
      <c r="D24" s="189">
        <v>26</v>
      </c>
      <c r="E24" s="190">
        <v>42.7</v>
      </c>
      <c r="F24" s="190">
        <v>39.200000000000003</v>
      </c>
      <c r="G24" s="190">
        <v>70.5</v>
      </c>
      <c r="H24" s="190">
        <v>52.5</v>
      </c>
      <c r="I24" s="190">
        <v>56.2</v>
      </c>
      <c r="J24" s="190">
        <v>3.5</v>
      </c>
      <c r="K24" s="190">
        <v>4.9000000000000004</v>
      </c>
      <c r="L24" s="190">
        <v>4.5999999999999996</v>
      </c>
      <c r="M24" s="190">
        <v>100</v>
      </c>
      <c r="N24" s="190">
        <v>100</v>
      </c>
      <c r="O24" s="190">
        <v>100</v>
      </c>
      <c r="P24" s="185">
        <v>26.9</v>
      </c>
      <c r="Q24" s="185">
        <v>41.9</v>
      </c>
      <c r="R24" s="185">
        <v>39</v>
      </c>
      <c r="S24" s="185">
        <v>68.5</v>
      </c>
      <c r="T24" s="185">
        <v>52.2</v>
      </c>
      <c r="U24" s="185">
        <v>55.4</v>
      </c>
      <c r="V24" s="185">
        <v>4.5999999999999996</v>
      </c>
      <c r="W24" s="185">
        <v>5.9</v>
      </c>
      <c r="X24" s="185">
        <v>5.7</v>
      </c>
      <c r="Y24" s="185">
        <v>100</v>
      </c>
      <c r="Z24" s="185">
        <v>100</v>
      </c>
      <c r="AA24" s="185">
        <v>100</v>
      </c>
      <c r="AB24" s="191">
        <v>28.4</v>
      </c>
      <c r="AC24" s="191">
        <v>35.5</v>
      </c>
      <c r="AD24" s="191">
        <v>34.1</v>
      </c>
      <c r="AE24" s="191">
        <v>67.2</v>
      </c>
      <c r="AF24" s="191">
        <v>56.1</v>
      </c>
      <c r="AG24" s="191">
        <v>58.3</v>
      </c>
      <c r="AH24" s="191">
        <v>4.4000000000000004</v>
      </c>
      <c r="AI24" s="191">
        <v>8.3000000000000007</v>
      </c>
      <c r="AJ24" s="191">
        <v>7.5</v>
      </c>
      <c r="AK24" s="191">
        <v>100</v>
      </c>
      <c r="AL24" s="191">
        <v>100</v>
      </c>
      <c r="AM24" s="191">
        <v>100</v>
      </c>
      <c r="AN24" s="454"/>
    </row>
    <row r="25" spans="1:16384" ht="28.5" customHeight="1">
      <c r="A25" s="75"/>
      <c r="B25" s="174"/>
      <c r="C25" s="175"/>
      <c r="D25" s="189"/>
      <c r="E25" s="190"/>
      <c r="F25" s="190"/>
      <c r="G25" s="190"/>
      <c r="H25" s="190"/>
      <c r="I25" s="190"/>
      <c r="J25" s="190"/>
      <c r="K25" s="190"/>
      <c r="L25" s="190"/>
      <c r="M25" s="190"/>
      <c r="N25" s="190"/>
      <c r="O25" s="190"/>
      <c r="P25" s="185"/>
      <c r="Q25" s="185"/>
      <c r="R25" s="185"/>
      <c r="S25" s="185"/>
      <c r="T25" s="185"/>
      <c r="U25" s="185"/>
      <c r="V25" s="185"/>
      <c r="W25" s="185"/>
      <c r="X25" s="185"/>
      <c r="Y25" s="185"/>
      <c r="Z25" s="185"/>
      <c r="AA25" s="185"/>
      <c r="AB25" s="191"/>
      <c r="AC25" s="191"/>
      <c r="AD25" s="191"/>
      <c r="AE25" s="191"/>
      <c r="AF25" s="191"/>
      <c r="AG25" s="191"/>
      <c r="AH25" s="191"/>
      <c r="AI25" s="191"/>
      <c r="AJ25" s="191"/>
      <c r="AK25" s="191"/>
      <c r="AL25" s="191"/>
      <c r="AM25" s="191"/>
      <c r="AN25" s="454"/>
    </row>
    <row r="26" spans="1:16384" ht="28.5" customHeight="1">
      <c r="A26" s="685" t="s">
        <v>572</v>
      </c>
      <c r="B26" s="687"/>
      <c r="C26" s="686"/>
      <c r="D26" s="189">
        <v>33.9</v>
      </c>
      <c r="E26" s="190">
        <v>30.1</v>
      </c>
      <c r="F26" s="190">
        <v>31.9</v>
      </c>
      <c r="G26" s="190">
        <v>61.7</v>
      </c>
      <c r="H26" s="190">
        <v>57.2</v>
      </c>
      <c r="I26" s="190">
        <v>59.4</v>
      </c>
      <c r="J26" s="190">
        <v>4.4000000000000004</v>
      </c>
      <c r="K26" s="190">
        <v>12.7</v>
      </c>
      <c r="L26" s="190">
        <v>8.6999999999999993</v>
      </c>
      <c r="M26" s="190">
        <v>100</v>
      </c>
      <c r="N26" s="190">
        <v>100</v>
      </c>
      <c r="O26" s="190">
        <v>100</v>
      </c>
      <c r="P26" s="185">
        <v>34.299999999999997</v>
      </c>
      <c r="Q26" s="185">
        <v>30.7</v>
      </c>
      <c r="R26" s="185">
        <v>32.4</v>
      </c>
      <c r="S26" s="185">
        <v>60.8</v>
      </c>
      <c r="T26" s="185">
        <v>55.1</v>
      </c>
      <c r="U26" s="185">
        <v>57.8</v>
      </c>
      <c r="V26" s="185">
        <v>4.9000000000000004</v>
      </c>
      <c r="W26" s="185">
        <v>14.1</v>
      </c>
      <c r="X26" s="185">
        <v>9.8000000000000007</v>
      </c>
      <c r="Y26" s="185">
        <v>100</v>
      </c>
      <c r="Z26" s="185">
        <v>100</v>
      </c>
      <c r="AA26" s="185">
        <v>100</v>
      </c>
      <c r="AB26" s="191">
        <v>33.5</v>
      </c>
      <c r="AC26" s="191">
        <v>29.9</v>
      </c>
      <c r="AD26" s="191">
        <v>31.6</v>
      </c>
      <c r="AE26" s="191">
        <v>61.2</v>
      </c>
      <c r="AF26" s="191">
        <v>54.8</v>
      </c>
      <c r="AG26" s="191">
        <v>57.7</v>
      </c>
      <c r="AH26" s="191">
        <v>5.3</v>
      </c>
      <c r="AI26" s="191">
        <v>15.3</v>
      </c>
      <c r="AJ26" s="191">
        <v>10.7</v>
      </c>
      <c r="AK26" s="191">
        <v>100</v>
      </c>
      <c r="AL26" s="191">
        <v>100</v>
      </c>
      <c r="AM26" s="191">
        <v>100</v>
      </c>
      <c r="AN26" s="454"/>
    </row>
    <row r="27" spans="1:16384" ht="19.5" customHeight="1">
      <c r="A27" s="194"/>
      <c r="B27" s="193"/>
      <c r="C27" s="193"/>
      <c r="D27" s="194"/>
      <c r="E27" s="194"/>
      <c r="F27" s="194"/>
      <c r="G27" s="194"/>
      <c r="H27" s="194"/>
      <c r="I27" s="194"/>
      <c r="J27" s="194"/>
      <c r="K27" s="194"/>
      <c r="L27" s="194"/>
      <c r="M27" s="194"/>
      <c r="N27" s="194"/>
      <c r="O27" s="194"/>
      <c r="P27" s="194"/>
      <c r="Q27" s="194"/>
      <c r="R27" s="194"/>
      <c r="S27" s="194"/>
      <c r="T27" s="194"/>
      <c r="U27" s="194"/>
      <c r="V27" s="194"/>
      <c r="W27" s="194"/>
      <c r="X27" s="194"/>
      <c r="Y27" s="194"/>
      <c r="Z27" s="194"/>
      <c r="AA27" s="194"/>
      <c r="AB27" s="195"/>
      <c r="AC27" s="195"/>
      <c r="AD27" s="195"/>
      <c r="AE27" s="195"/>
      <c r="AF27" s="195"/>
      <c r="AG27" s="195"/>
      <c r="AH27" s="195"/>
      <c r="AI27" s="195"/>
      <c r="AJ27" s="195"/>
      <c r="AK27" s="195"/>
      <c r="AL27" s="195"/>
      <c r="AM27" s="195"/>
      <c r="AN27" s="456"/>
    </row>
    <row r="28" spans="1:16384" ht="19.5" customHeight="1">
      <c r="A28" s="53" t="s">
        <v>573</v>
      </c>
      <c r="B28" s="181"/>
      <c r="C28" s="689" t="s">
        <v>574</v>
      </c>
      <c r="D28" s="648"/>
      <c r="E28" s="648"/>
      <c r="F28" s="648"/>
      <c r="G28" s="648"/>
      <c r="H28" s="648"/>
      <c r="I28" s="648"/>
      <c r="J28" s="648"/>
      <c r="K28" s="648"/>
      <c r="L28" s="648"/>
      <c r="M28" s="648"/>
      <c r="N28" s="648"/>
      <c r="O28" s="648"/>
      <c r="P28" s="648"/>
      <c r="Q28" s="648"/>
      <c r="R28" s="648"/>
      <c r="S28" s="648"/>
      <c r="T28" s="648"/>
      <c r="U28" s="648"/>
      <c r="V28" s="648"/>
      <c r="W28" s="648"/>
      <c r="X28" s="648"/>
      <c r="Y28" s="648"/>
      <c r="Z28" s="648"/>
      <c r="AA28" s="648"/>
      <c r="AB28" s="648"/>
      <c r="AC28" s="648"/>
      <c r="AD28" s="648"/>
      <c r="AE28" s="196"/>
      <c r="AF28" s="196"/>
      <c r="AG28" s="196"/>
      <c r="AH28" s="196"/>
      <c r="AI28" s="196"/>
      <c r="AJ28" s="196"/>
      <c r="AK28" s="196"/>
      <c r="AL28" s="196"/>
      <c r="AM28" s="196"/>
      <c r="AN28" s="457"/>
    </row>
    <row r="29" spans="1:16384" ht="19.5" customHeight="1">
      <c r="A29" s="96"/>
      <c r="B29" s="177"/>
      <c r="C29" s="178"/>
    </row>
    <row r="30" spans="1:16384" ht="78" customHeight="1">
      <c r="A30" s="648" t="s">
        <v>575</v>
      </c>
      <c r="B30" s="683"/>
      <c r="C30" s="648" t="s">
        <v>195</v>
      </c>
      <c r="D30" s="684"/>
      <c r="E30" s="684"/>
      <c r="F30" s="684"/>
      <c r="G30" s="684"/>
      <c r="H30" s="684"/>
      <c r="I30" s="684"/>
      <c r="J30" s="684"/>
      <c r="K30" s="684"/>
      <c r="L30" s="684"/>
      <c r="M30" s="684"/>
      <c r="N30" s="684"/>
      <c r="O30" s="684"/>
    </row>
    <row r="31" spans="1:16384" ht="19.5" customHeight="1">
      <c r="A31" s="182"/>
      <c r="B31" s="182"/>
      <c r="C31" s="182"/>
    </row>
    <row r="32" spans="1:16384" ht="19.5" customHeight="1">
      <c r="A32" s="97" t="s">
        <v>576</v>
      </c>
      <c r="B32" s="183"/>
      <c r="C32" s="97" t="s">
        <v>438</v>
      </c>
    </row>
  </sheetData>
  <mergeCells count="40">
    <mergeCell ref="P5:R5"/>
    <mergeCell ref="S5:U5"/>
    <mergeCell ref="V5:X5"/>
    <mergeCell ref="A1:AM1"/>
    <mergeCell ref="A2:C6"/>
    <mergeCell ref="D2:AM2"/>
    <mergeCell ref="D3:O3"/>
    <mergeCell ref="P3:AA3"/>
    <mergeCell ref="AB3:AM3"/>
    <mergeCell ref="D4:O4"/>
    <mergeCell ref="P4:AA4"/>
    <mergeCell ref="AB4:AM4"/>
    <mergeCell ref="D5:F5"/>
    <mergeCell ref="Y5:AA5"/>
    <mergeCell ref="AB5:AD5"/>
    <mergeCell ref="AK5:AM5"/>
    <mergeCell ref="AE5:AG5"/>
    <mergeCell ref="AH5:AJ5"/>
    <mergeCell ref="M5:O5"/>
    <mergeCell ref="G5:I5"/>
    <mergeCell ref="J5:L5"/>
    <mergeCell ref="A23:C23"/>
    <mergeCell ref="A24:C24"/>
    <mergeCell ref="B22:C22"/>
    <mergeCell ref="B9:C9"/>
    <mergeCell ref="B10:C10"/>
    <mergeCell ref="B11:C11"/>
    <mergeCell ref="B12:C12"/>
    <mergeCell ref="B13:C13"/>
    <mergeCell ref="B14:C14"/>
    <mergeCell ref="B15:C15"/>
    <mergeCell ref="B17:C17"/>
    <mergeCell ref="A18:C18"/>
    <mergeCell ref="A19:C19"/>
    <mergeCell ref="B20:C20"/>
    <mergeCell ref="A26:C26"/>
    <mergeCell ref="C28:AD28"/>
    <mergeCell ref="A30:B30"/>
    <mergeCell ref="C30:O30"/>
    <mergeCell ref="B8:C8"/>
  </mergeCells>
  <phoneticPr fontId="4" type="noConversion"/>
  <hyperlinks>
    <hyperlink ref="AO1" location="'索引 Index'!A1" display="索引 Index"/>
  </hyperlinks>
  <pageMargins left="0.15748031496062992" right="0.15748031496062992" top="0.31496062992125984" bottom="0.31496062992125984" header="0.31496062992125984" footer="0.31496062992125984"/>
  <pageSetup paperSize="9" scale="48" orientation="landscape" r:id="rId1"/>
  <headerFooter>
    <oddFooter>&amp;L&amp;10(&amp;A)&amp;R&amp;10P.&amp;P /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showGridLines="0" zoomScaleNormal="100" workbookViewId="0">
      <pane xSplit="3" ySplit="4" topLeftCell="D5" activePane="bottomRight" state="frozen"/>
      <selection activeCell="C37" sqref="C37:O37"/>
      <selection pane="topRight" activeCell="C37" sqref="C37:O37"/>
      <selection pane="bottomLeft" activeCell="C37" sqref="C37:O37"/>
      <selection pane="bottomRight" activeCell="R1" sqref="R1"/>
    </sheetView>
  </sheetViews>
  <sheetFormatPr defaultRowHeight="17.100000000000001" customHeight="1"/>
  <cols>
    <col min="1" max="1" width="4.625" style="222" customWidth="1"/>
    <col min="2" max="2" width="8.625" style="222" customWidth="1"/>
    <col min="3" max="3" width="4.625" style="223" customWidth="1"/>
    <col min="4" max="15" width="11.625" style="223" customWidth="1"/>
    <col min="16" max="16" width="11.625" style="221" customWidth="1"/>
    <col min="17" max="17" width="9" style="464" customWidth="1"/>
    <col min="18" max="16384" width="9" style="53"/>
  </cols>
  <sheetData>
    <row r="1" spans="1:18" ht="28.5" customHeight="1">
      <c r="A1" s="725" t="s">
        <v>580</v>
      </c>
      <c r="B1" s="725"/>
      <c r="C1" s="725"/>
      <c r="D1" s="725"/>
      <c r="E1" s="725"/>
      <c r="F1" s="725"/>
      <c r="G1" s="725"/>
      <c r="H1" s="725"/>
      <c r="I1" s="725"/>
      <c r="J1" s="725"/>
      <c r="K1" s="725"/>
      <c r="L1" s="725"/>
      <c r="M1" s="725"/>
      <c r="N1" s="725"/>
      <c r="O1" s="725"/>
      <c r="P1" s="725"/>
      <c r="Q1" s="452"/>
      <c r="R1" s="415" t="s">
        <v>1089</v>
      </c>
    </row>
    <row r="2" spans="1:18" ht="28.5" customHeight="1">
      <c r="A2" s="697" t="s">
        <v>246</v>
      </c>
      <c r="B2" s="595"/>
      <c r="C2" s="596"/>
      <c r="D2" s="706" t="s">
        <v>451</v>
      </c>
      <c r="E2" s="707"/>
      <c r="F2" s="707"/>
      <c r="G2" s="707"/>
      <c r="H2" s="707"/>
      <c r="I2" s="707"/>
      <c r="J2" s="707"/>
      <c r="K2" s="707"/>
      <c r="L2" s="707"/>
      <c r="M2" s="707"/>
      <c r="N2" s="707"/>
      <c r="O2" s="708"/>
      <c r="P2" s="727" t="s">
        <v>581</v>
      </c>
      <c r="Q2" s="458"/>
    </row>
    <row r="3" spans="1:18" ht="28.5" customHeight="1">
      <c r="A3" s="726"/>
      <c r="B3" s="598"/>
      <c r="C3" s="599"/>
      <c r="D3" s="706" t="s">
        <v>361</v>
      </c>
      <c r="E3" s="708"/>
      <c r="F3" s="706" t="s">
        <v>582</v>
      </c>
      <c r="G3" s="708"/>
      <c r="H3" s="706" t="s">
        <v>583</v>
      </c>
      <c r="I3" s="708"/>
      <c r="J3" s="706" t="s">
        <v>584</v>
      </c>
      <c r="K3" s="708"/>
      <c r="L3" s="706" t="s">
        <v>585</v>
      </c>
      <c r="M3" s="708"/>
      <c r="N3" s="706" t="s">
        <v>156</v>
      </c>
      <c r="O3" s="708"/>
      <c r="P3" s="728"/>
      <c r="Q3" s="459"/>
    </row>
    <row r="4" spans="1:18" ht="28.5" customHeight="1">
      <c r="A4" s="600"/>
      <c r="B4" s="601"/>
      <c r="C4" s="602"/>
      <c r="D4" s="197" t="s">
        <v>433</v>
      </c>
      <c r="E4" s="197" t="s">
        <v>586</v>
      </c>
      <c r="F4" s="197" t="s">
        <v>433</v>
      </c>
      <c r="G4" s="197" t="s">
        <v>586</v>
      </c>
      <c r="H4" s="197" t="s">
        <v>433</v>
      </c>
      <c r="I4" s="197" t="s">
        <v>586</v>
      </c>
      <c r="J4" s="197" t="s">
        <v>433</v>
      </c>
      <c r="K4" s="197" t="s">
        <v>586</v>
      </c>
      <c r="L4" s="197" t="s">
        <v>433</v>
      </c>
      <c r="M4" s="197" t="s">
        <v>586</v>
      </c>
      <c r="N4" s="197" t="s">
        <v>433</v>
      </c>
      <c r="O4" s="197" t="s">
        <v>586</v>
      </c>
      <c r="P4" s="729"/>
      <c r="Q4" s="459"/>
    </row>
    <row r="5" spans="1:18" ht="28.5" customHeight="1">
      <c r="A5" s="198" t="s">
        <v>464</v>
      </c>
      <c r="B5" s="199"/>
      <c r="C5" s="200"/>
      <c r="D5" s="201"/>
      <c r="E5" s="202"/>
      <c r="F5" s="201"/>
      <c r="G5" s="202"/>
      <c r="H5" s="201"/>
      <c r="I5" s="202"/>
      <c r="J5" s="201"/>
      <c r="K5" s="202"/>
      <c r="L5" s="201"/>
      <c r="M5" s="202"/>
      <c r="N5" s="201"/>
      <c r="O5" s="202"/>
      <c r="P5" s="201"/>
      <c r="Q5" s="460"/>
    </row>
    <row r="6" spans="1:18" ht="28.5" customHeight="1">
      <c r="A6" s="203"/>
      <c r="B6" s="198" t="s">
        <v>557</v>
      </c>
      <c r="C6" s="204"/>
      <c r="D6" s="205">
        <v>3538</v>
      </c>
      <c r="E6" s="202">
        <v>15.7</v>
      </c>
      <c r="F6" s="205">
        <v>6191</v>
      </c>
      <c r="G6" s="202">
        <v>27.5</v>
      </c>
      <c r="H6" s="205">
        <v>4184</v>
      </c>
      <c r="I6" s="202">
        <v>18.600000000000001</v>
      </c>
      <c r="J6" s="205">
        <v>3917</v>
      </c>
      <c r="K6" s="202">
        <v>17.399999999999999</v>
      </c>
      <c r="L6" s="205">
        <v>4667</v>
      </c>
      <c r="M6" s="202">
        <v>20.7</v>
      </c>
      <c r="N6" s="205">
        <v>22497</v>
      </c>
      <c r="O6" s="202">
        <v>100</v>
      </c>
      <c r="P6" s="206">
        <v>6</v>
      </c>
      <c r="Q6" s="460"/>
    </row>
    <row r="7" spans="1:18" ht="28.5" customHeight="1">
      <c r="A7" s="203"/>
      <c r="B7" s="198" t="s">
        <v>558</v>
      </c>
      <c r="C7" s="204"/>
      <c r="D7" s="205">
        <v>854</v>
      </c>
      <c r="E7" s="202">
        <v>8.9</v>
      </c>
      <c r="F7" s="205">
        <v>1371</v>
      </c>
      <c r="G7" s="202">
        <v>14.2</v>
      </c>
      <c r="H7" s="205">
        <v>790</v>
      </c>
      <c r="I7" s="202">
        <v>8.1999999999999993</v>
      </c>
      <c r="J7" s="205">
        <v>731</v>
      </c>
      <c r="K7" s="202">
        <v>7.6</v>
      </c>
      <c r="L7" s="205">
        <v>5885</v>
      </c>
      <c r="M7" s="202">
        <v>61.1</v>
      </c>
      <c r="N7" s="205">
        <v>9631</v>
      </c>
      <c r="O7" s="202">
        <v>100</v>
      </c>
      <c r="P7" s="206">
        <v>14</v>
      </c>
      <c r="Q7" s="460"/>
    </row>
    <row r="8" spans="1:18" ht="28.5" customHeight="1">
      <c r="A8" s="203"/>
      <c r="B8" s="198" t="s">
        <v>559</v>
      </c>
      <c r="C8" s="204"/>
      <c r="D8" s="205">
        <v>2896</v>
      </c>
      <c r="E8" s="202">
        <v>15.9</v>
      </c>
      <c r="F8" s="205">
        <v>5264</v>
      </c>
      <c r="G8" s="202">
        <v>28.8</v>
      </c>
      <c r="H8" s="205">
        <v>2236</v>
      </c>
      <c r="I8" s="202">
        <v>12.3</v>
      </c>
      <c r="J8" s="205">
        <v>1241</v>
      </c>
      <c r="K8" s="202">
        <v>6.8</v>
      </c>
      <c r="L8" s="205">
        <v>6612</v>
      </c>
      <c r="M8" s="202">
        <v>36.200000000000003</v>
      </c>
      <c r="N8" s="205">
        <v>18249</v>
      </c>
      <c r="O8" s="202">
        <v>100</v>
      </c>
      <c r="P8" s="206">
        <v>5</v>
      </c>
      <c r="Q8" s="460"/>
    </row>
    <row r="9" spans="1:18" ht="28.5" customHeight="1">
      <c r="A9" s="203"/>
      <c r="B9" s="198" t="s">
        <v>560</v>
      </c>
      <c r="C9" s="204"/>
      <c r="D9" s="205">
        <v>2303</v>
      </c>
      <c r="E9" s="202">
        <v>10</v>
      </c>
      <c r="F9" s="205">
        <v>4602</v>
      </c>
      <c r="G9" s="202">
        <v>20</v>
      </c>
      <c r="H9" s="205">
        <v>3038</v>
      </c>
      <c r="I9" s="202">
        <v>13.2</v>
      </c>
      <c r="J9" s="205">
        <v>1838</v>
      </c>
      <c r="K9" s="202">
        <v>8</v>
      </c>
      <c r="L9" s="205">
        <v>11211</v>
      </c>
      <c r="M9" s="202">
        <v>48.8</v>
      </c>
      <c r="N9" s="205">
        <v>22992</v>
      </c>
      <c r="O9" s="202">
        <v>100</v>
      </c>
      <c r="P9" s="206">
        <v>10</v>
      </c>
      <c r="Q9" s="460"/>
    </row>
    <row r="10" spans="1:18" ht="28.5" customHeight="1">
      <c r="A10" s="203"/>
      <c r="B10" s="198" t="s">
        <v>561</v>
      </c>
      <c r="C10" s="204"/>
      <c r="D10" s="205">
        <v>974</v>
      </c>
      <c r="E10" s="202">
        <v>6.2</v>
      </c>
      <c r="F10" s="205">
        <v>1901</v>
      </c>
      <c r="G10" s="202">
        <v>12.2</v>
      </c>
      <c r="H10" s="205">
        <v>1469</v>
      </c>
      <c r="I10" s="202">
        <v>9.4</v>
      </c>
      <c r="J10" s="205">
        <v>1395</v>
      </c>
      <c r="K10" s="202">
        <v>8.9</v>
      </c>
      <c r="L10" s="205">
        <v>9866</v>
      </c>
      <c r="M10" s="202">
        <v>63.2</v>
      </c>
      <c r="N10" s="205">
        <v>15605</v>
      </c>
      <c r="O10" s="202">
        <v>100</v>
      </c>
      <c r="P10" s="206">
        <v>15</v>
      </c>
      <c r="Q10" s="460"/>
    </row>
    <row r="11" spans="1:18" ht="28.5" customHeight="1">
      <c r="A11" s="203"/>
      <c r="B11" s="198" t="s">
        <v>562</v>
      </c>
      <c r="C11" s="204"/>
      <c r="D11" s="205">
        <v>373</v>
      </c>
      <c r="E11" s="202">
        <v>4.7</v>
      </c>
      <c r="F11" s="205">
        <v>516</v>
      </c>
      <c r="G11" s="202">
        <v>6.5</v>
      </c>
      <c r="H11" s="205">
        <v>469</v>
      </c>
      <c r="I11" s="202">
        <v>5.9</v>
      </c>
      <c r="J11" s="205">
        <v>503</v>
      </c>
      <c r="K11" s="202">
        <v>6.3</v>
      </c>
      <c r="L11" s="205">
        <v>6084</v>
      </c>
      <c r="M11" s="202">
        <v>76.599999999999994</v>
      </c>
      <c r="N11" s="205">
        <v>7945</v>
      </c>
      <c r="O11" s="202">
        <v>100</v>
      </c>
      <c r="P11" s="206">
        <v>22</v>
      </c>
      <c r="Q11" s="460"/>
    </row>
    <row r="12" spans="1:18" ht="28.5" customHeight="1">
      <c r="A12" s="203"/>
      <c r="B12" s="198" t="s">
        <v>563</v>
      </c>
      <c r="C12" s="204"/>
      <c r="D12" s="205">
        <v>53</v>
      </c>
      <c r="E12" s="202">
        <v>0.9</v>
      </c>
      <c r="F12" s="205">
        <v>165</v>
      </c>
      <c r="G12" s="202">
        <v>2.8</v>
      </c>
      <c r="H12" s="205">
        <v>99</v>
      </c>
      <c r="I12" s="202">
        <v>1.7</v>
      </c>
      <c r="J12" s="205">
        <v>260</v>
      </c>
      <c r="K12" s="202">
        <v>4.4000000000000004</v>
      </c>
      <c r="L12" s="205">
        <v>5391</v>
      </c>
      <c r="M12" s="202">
        <v>90.3</v>
      </c>
      <c r="N12" s="205">
        <v>5968</v>
      </c>
      <c r="O12" s="202">
        <v>100</v>
      </c>
      <c r="P12" s="206">
        <v>37</v>
      </c>
      <c r="Q12" s="460"/>
    </row>
    <row r="13" spans="1:18" ht="28.5" customHeight="1">
      <c r="A13" s="203"/>
      <c r="B13" s="145" t="s">
        <v>173</v>
      </c>
      <c r="C13" s="204"/>
      <c r="D13" s="205">
        <v>10991</v>
      </c>
      <c r="E13" s="202">
        <v>10.7</v>
      </c>
      <c r="F13" s="205">
        <v>20010</v>
      </c>
      <c r="G13" s="202">
        <v>19.399999999999999</v>
      </c>
      <c r="H13" s="205">
        <v>12285</v>
      </c>
      <c r="I13" s="202">
        <v>11.9</v>
      </c>
      <c r="J13" s="205">
        <v>9885</v>
      </c>
      <c r="K13" s="202">
        <v>9.6</v>
      </c>
      <c r="L13" s="205">
        <v>49716</v>
      </c>
      <c r="M13" s="202">
        <v>48.3</v>
      </c>
      <c r="N13" s="205">
        <v>102887</v>
      </c>
      <c r="O13" s="202">
        <v>100</v>
      </c>
      <c r="P13" s="206">
        <v>10</v>
      </c>
      <c r="Q13" s="460"/>
    </row>
    <row r="14" spans="1:18" ht="28.5" customHeight="1">
      <c r="A14" s="203"/>
      <c r="B14" s="207"/>
      <c r="C14" s="208"/>
      <c r="D14" s="171"/>
      <c r="E14" s="209"/>
      <c r="F14" s="171"/>
      <c r="G14" s="209"/>
      <c r="H14" s="171"/>
      <c r="I14" s="209"/>
      <c r="J14" s="171"/>
      <c r="K14" s="209"/>
      <c r="L14" s="171"/>
      <c r="M14" s="209"/>
      <c r="N14" s="171"/>
      <c r="O14" s="209"/>
      <c r="P14" s="210"/>
      <c r="Q14" s="461"/>
    </row>
    <row r="15" spans="1:18" ht="28.5" customHeight="1">
      <c r="A15" s="86" t="s">
        <v>587</v>
      </c>
      <c r="B15" s="211"/>
      <c r="C15" s="204"/>
      <c r="D15" s="166"/>
      <c r="E15" s="202"/>
      <c r="F15" s="166"/>
      <c r="G15" s="202"/>
      <c r="H15" s="166"/>
      <c r="I15" s="202"/>
      <c r="J15" s="166"/>
      <c r="K15" s="202"/>
      <c r="L15" s="166"/>
      <c r="M15" s="202"/>
      <c r="N15" s="166"/>
      <c r="O15" s="202"/>
      <c r="P15" s="201"/>
      <c r="Q15" s="460"/>
    </row>
    <row r="16" spans="1:18" ht="28.5" customHeight="1">
      <c r="A16" s="212"/>
      <c r="B16" s="198" t="s">
        <v>557</v>
      </c>
      <c r="C16" s="204"/>
      <c r="D16" s="166">
        <v>3814</v>
      </c>
      <c r="E16" s="202">
        <v>17.5</v>
      </c>
      <c r="F16" s="166">
        <v>6324</v>
      </c>
      <c r="G16" s="202">
        <v>29</v>
      </c>
      <c r="H16" s="166">
        <v>4040</v>
      </c>
      <c r="I16" s="202">
        <v>18.5</v>
      </c>
      <c r="J16" s="166">
        <v>3076</v>
      </c>
      <c r="K16" s="202">
        <v>14.1</v>
      </c>
      <c r="L16" s="166">
        <v>4569</v>
      </c>
      <c r="M16" s="202">
        <v>20.9</v>
      </c>
      <c r="N16" s="166">
        <v>21823</v>
      </c>
      <c r="O16" s="202">
        <v>100</v>
      </c>
      <c r="P16" s="201">
        <v>5</v>
      </c>
      <c r="Q16" s="460"/>
    </row>
    <row r="17" spans="1:17" ht="28.5" customHeight="1">
      <c r="A17" s="212"/>
      <c r="B17" s="198" t="s">
        <v>558</v>
      </c>
      <c r="C17" s="204"/>
      <c r="D17" s="166">
        <v>7101</v>
      </c>
      <c r="E17" s="202">
        <v>28.2</v>
      </c>
      <c r="F17" s="166">
        <v>9417</v>
      </c>
      <c r="G17" s="202">
        <v>37.5</v>
      </c>
      <c r="H17" s="166">
        <v>1505</v>
      </c>
      <c r="I17" s="202">
        <v>6</v>
      </c>
      <c r="J17" s="166">
        <v>878</v>
      </c>
      <c r="K17" s="202">
        <v>3.5</v>
      </c>
      <c r="L17" s="166">
        <v>6236</v>
      </c>
      <c r="M17" s="202">
        <v>24.8</v>
      </c>
      <c r="N17" s="166">
        <v>25137</v>
      </c>
      <c r="O17" s="202">
        <v>100</v>
      </c>
      <c r="P17" s="201">
        <v>3</v>
      </c>
      <c r="Q17" s="460"/>
    </row>
    <row r="18" spans="1:17" ht="28.5" customHeight="1">
      <c r="A18" s="212"/>
      <c r="B18" s="198" t="s">
        <v>559</v>
      </c>
      <c r="C18" s="204"/>
      <c r="D18" s="166">
        <v>30207</v>
      </c>
      <c r="E18" s="202">
        <v>20.399999999999999</v>
      </c>
      <c r="F18" s="166">
        <v>61197</v>
      </c>
      <c r="G18" s="202">
        <v>41.3</v>
      </c>
      <c r="H18" s="166">
        <v>31344</v>
      </c>
      <c r="I18" s="202">
        <v>21.2</v>
      </c>
      <c r="J18" s="166">
        <v>13851</v>
      </c>
      <c r="K18" s="202">
        <v>9.4</v>
      </c>
      <c r="L18" s="166">
        <v>11435</v>
      </c>
      <c r="M18" s="202">
        <v>7.7</v>
      </c>
      <c r="N18" s="166">
        <v>148034</v>
      </c>
      <c r="O18" s="202">
        <v>100</v>
      </c>
      <c r="P18" s="201">
        <v>3</v>
      </c>
      <c r="Q18" s="460"/>
    </row>
    <row r="19" spans="1:17" ht="28.5" customHeight="1">
      <c r="A19" s="212"/>
      <c r="B19" s="198" t="s">
        <v>560</v>
      </c>
      <c r="C19" s="204"/>
      <c r="D19" s="166">
        <v>10415</v>
      </c>
      <c r="E19" s="202">
        <v>10.6</v>
      </c>
      <c r="F19" s="166">
        <v>24213</v>
      </c>
      <c r="G19" s="202">
        <v>24.8</v>
      </c>
      <c r="H19" s="166">
        <v>17409</v>
      </c>
      <c r="I19" s="202">
        <v>17.8</v>
      </c>
      <c r="J19" s="166">
        <v>15309</v>
      </c>
      <c r="K19" s="202">
        <v>15.6</v>
      </c>
      <c r="L19" s="166">
        <v>30483</v>
      </c>
      <c r="M19" s="202">
        <v>31.2</v>
      </c>
      <c r="N19" s="166">
        <v>97829</v>
      </c>
      <c r="O19" s="202">
        <v>100</v>
      </c>
      <c r="P19" s="201">
        <v>7</v>
      </c>
      <c r="Q19" s="460"/>
    </row>
    <row r="20" spans="1:17" ht="28.5" customHeight="1">
      <c r="A20" s="212"/>
      <c r="B20" s="198" t="s">
        <v>561</v>
      </c>
      <c r="C20" s="204"/>
      <c r="D20" s="166">
        <v>1275</v>
      </c>
      <c r="E20" s="202">
        <v>3.3</v>
      </c>
      <c r="F20" s="166">
        <v>3543</v>
      </c>
      <c r="G20" s="202">
        <v>9.1</v>
      </c>
      <c r="H20" s="166">
        <v>3203</v>
      </c>
      <c r="I20" s="202">
        <v>8.1999999999999993</v>
      </c>
      <c r="J20" s="166">
        <v>4468</v>
      </c>
      <c r="K20" s="202">
        <v>11.5</v>
      </c>
      <c r="L20" s="166">
        <v>26507</v>
      </c>
      <c r="M20" s="202">
        <v>68</v>
      </c>
      <c r="N20" s="166">
        <v>38996</v>
      </c>
      <c r="O20" s="202">
        <v>100</v>
      </c>
      <c r="P20" s="201">
        <v>14</v>
      </c>
      <c r="Q20" s="460"/>
    </row>
    <row r="21" spans="1:17" ht="28.5" customHeight="1">
      <c r="A21" s="212"/>
      <c r="B21" s="198" t="s">
        <v>562</v>
      </c>
      <c r="C21" s="204"/>
      <c r="D21" s="166">
        <v>260</v>
      </c>
      <c r="E21" s="202">
        <v>2.1</v>
      </c>
      <c r="F21" s="166">
        <v>505</v>
      </c>
      <c r="G21" s="202">
        <v>4</v>
      </c>
      <c r="H21" s="166">
        <v>434</v>
      </c>
      <c r="I21" s="202">
        <v>3.5</v>
      </c>
      <c r="J21" s="166">
        <v>520</v>
      </c>
      <c r="K21" s="202">
        <v>4.0999999999999996</v>
      </c>
      <c r="L21" s="166">
        <v>10816</v>
      </c>
      <c r="M21" s="202">
        <v>86.3</v>
      </c>
      <c r="N21" s="166">
        <v>12535</v>
      </c>
      <c r="O21" s="202">
        <v>100</v>
      </c>
      <c r="P21" s="201">
        <v>22</v>
      </c>
      <c r="Q21" s="460"/>
    </row>
    <row r="22" spans="1:17" ht="28.5" customHeight="1">
      <c r="A22" s="212"/>
      <c r="B22" s="198" t="s">
        <v>563</v>
      </c>
      <c r="C22" s="204"/>
      <c r="D22" s="166">
        <v>86</v>
      </c>
      <c r="E22" s="202">
        <v>2.2000000000000002</v>
      </c>
      <c r="F22" s="166">
        <v>161</v>
      </c>
      <c r="G22" s="202">
        <v>4.0999999999999996</v>
      </c>
      <c r="H22" s="166">
        <v>95</v>
      </c>
      <c r="I22" s="202">
        <v>2.4</v>
      </c>
      <c r="J22" s="166">
        <v>143</v>
      </c>
      <c r="K22" s="202">
        <v>3.6</v>
      </c>
      <c r="L22" s="166">
        <v>3457</v>
      </c>
      <c r="M22" s="202">
        <v>87.7</v>
      </c>
      <c r="N22" s="166">
        <v>3942</v>
      </c>
      <c r="O22" s="202">
        <v>100</v>
      </c>
      <c r="P22" s="201">
        <v>35</v>
      </c>
      <c r="Q22" s="460"/>
    </row>
    <row r="23" spans="1:17" ht="28.5" customHeight="1">
      <c r="A23" s="212"/>
      <c r="B23" s="84" t="s">
        <v>173</v>
      </c>
      <c r="C23" s="204"/>
      <c r="D23" s="166">
        <v>53158</v>
      </c>
      <c r="E23" s="202">
        <v>15.3</v>
      </c>
      <c r="F23" s="166">
        <v>105360</v>
      </c>
      <c r="G23" s="202">
        <v>30.3</v>
      </c>
      <c r="H23" s="166">
        <v>58030</v>
      </c>
      <c r="I23" s="202">
        <v>16.7</v>
      </c>
      <c r="J23" s="166">
        <v>38245</v>
      </c>
      <c r="K23" s="202">
        <v>11</v>
      </c>
      <c r="L23" s="166">
        <v>93503</v>
      </c>
      <c r="M23" s="202">
        <v>26.8</v>
      </c>
      <c r="N23" s="166">
        <v>348296</v>
      </c>
      <c r="O23" s="202">
        <v>100</v>
      </c>
      <c r="P23" s="201">
        <v>5</v>
      </c>
      <c r="Q23" s="460"/>
    </row>
    <row r="24" spans="1:17" ht="28.5" customHeight="1">
      <c r="A24" s="203"/>
      <c r="B24" s="207"/>
      <c r="C24" s="204"/>
      <c r="D24" s="171"/>
      <c r="E24" s="209"/>
      <c r="F24" s="171"/>
      <c r="G24" s="209"/>
      <c r="H24" s="171"/>
      <c r="I24" s="209"/>
      <c r="J24" s="171"/>
      <c r="K24" s="209"/>
      <c r="L24" s="171"/>
      <c r="M24" s="209"/>
      <c r="N24" s="171"/>
      <c r="O24" s="209"/>
      <c r="P24" s="210"/>
      <c r="Q24" s="461"/>
    </row>
    <row r="25" spans="1:17" ht="28.5" customHeight="1">
      <c r="A25" s="153" t="s">
        <v>176</v>
      </c>
      <c r="B25" s="211"/>
      <c r="C25" s="204"/>
      <c r="D25" s="171"/>
      <c r="E25" s="209"/>
      <c r="F25" s="171"/>
      <c r="G25" s="209"/>
      <c r="H25" s="171"/>
      <c r="I25" s="209"/>
      <c r="J25" s="171"/>
      <c r="K25" s="209"/>
      <c r="L25" s="171"/>
      <c r="M25" s="209"/>
      <c r="N25" s="171"/>
      <c r="O25" s="209"/>
      <c r="P25" s="210"/>
      <c r="Q25" s="461"/>
    </row>
    <row r="26" spans="1:17" ht="28.5" customHeight="1">
      <c r="A26" s="212"/>
      <c r="B26" s="198" t="s">
        <v>557</v>
      </c>
      <c r="C26" s="204"/>
      <c r="D26" s="166">
        <v>7352</v>
      </c>
      <c r="E26" s="202">
        <v>16.600000000000001</v>
      </c>
      <c r="F26" s="166">
        <v>12515</v>
      </c>
      <c r="G26" s="202">
        <v>28.2</v>
      </c>
      <c r="H26" s="166">
        <v>8224</v>
      </c>
      <c r="I26" s="202">
        <v>18.600000000000001</v>
      </c>
      <c r="J26" s="166">
        <v>6993</v>
      </c>
      <c r="K26" s="202">
        <v>15.8</v>
      </c>
      <c r="L26" s="166">
        <v>9236</v>
      </c>
      <c r="M26" s="202">
        <v>20.8</v>
      </c>
      <c r="N26" s="166">
        <v>44320</v>
      </c>
      <c r="O26" s="202">
        <v>100</v>
      </c>
      <c r="P26" s="201">
        <v>5</v>
      </c>
      <c r="Q26" s="460"/>
    </row>
    <row r="27" spans="1:17" ht="28.5" customHeight="1">
      <c r="A27" s="212"/>
      <c r="B27" s="198" t="s">
        <v>558</v>
      </c>
      <c r="C27" s="204"/>
      <c r="D27" s="166">
        <v>7955</v>
      </c>
      <c r="E27" s="202">
        <v>22.9</v>
      </c>
      <c r="F27" s="166">
        <v>10788</v>
      </c>
      <c r="G27" s="202">
        <v>31</v>
      </c>
      <c r="H27" s="166">
        <v>2295</v>
      </c>
      <c r="I27" s="202">
        <v>6.6</v>
      </c>
      <c r="J27" s="166">
        <v>1609</v>
      </c>
      <c r="K27" s="202">
        <v>4.5999999999999996</v>
      </c>
      <c r="L27" s="166">
        <v>12121</v>
      </c>
      <c r="M27" s="202">
        <v>34.9</v>
      </c>
      <c r="N27" s="166">
        <v>34768</v>
      </c>
      <c r="O27" s="202">
        <v>100</v>
      </c>
      <c r="P27" s="201">
        <v>4</v>
      </c>
      <c r="Q27" s="460"/>
    </row>
    <row r="28" spans="1:17" ht="28.5" customHeight="1">
      <c r="A28" s="212"/>
      <c r="B28" s="198" t="s">
        <v>559</v>
      </c>
      <c r="C28" s="204"/>
      <c r="D28" s="166">
        <v>33103</v>
      </c>
      <c r="E28" s="202">
        <v>19.899999999999999</v>
      </c>
      <c r="F28" s="166">
        <v>66461</v>
      </c>
      <c r="G28" s="202">
        <v>40</v>
      </c>
      <c r="H28" s="166">
        <v>33580</v>
      </c>
      <c r="I28" s="202">
        <v>20.2</v>
      </c>
      <c r="J28" s="166">
        <v>15092</v>
      </c>
      <c r="K28" s="202">
        <v>9.1</v>
      </c>
      <c r="L28" s="166">
        <v>18047</v>
      </c>
      <c r="M28" s="202">
        <v>10.9</v>
      </c>
      <c r="N28" s="166">
        <v>166283</v>
      </c>
      <c r="O28" s="202">
        <v>100</v>
      </c>
      <c r="P28" s="201">
        <v>4</v>
      </c>
      <c r="Q28" s="460"/>
    </row>
    <row r="29" spans="1:17" ht="28.5" customHeight="1">
      <c r="A29" s="212"/>
      <c r="B29" s="198" t="s">
        <v>560</v>
      </c>
      <c r="C29" s="204"/>
      <c r="D29" s="166">
        <v>12718</v>
      </c>
      <c r="E29" s="202">
        <v>10.5</v>
      </c>
      <c r="F29" s="166">
        <v>28815</v>
      </c>
      <c r="G29" s="202">
        <v>23.8</v>
      </c>
      <c r="H29" s="166">
        <v>20447</v>
      </c>
      <c r="I29" s="202">
        <v>16.899999999999999</v>
      </c>
      <c r="J29" s="166">
        <v>17147</v>
      </c>
      <c r="K29" s="202">
        <v>14.2</v>
      </c>
      <c r="L29" s="166">
        <v>41694</v>
      </c>
      <c r="M29" s="202">
        <v>34.5</v>
      </c>
      <c r="N29" s="166">
        <v>120821</v>
      </c>
      <c r="O29" s="202">
        <v>100</v>
      </c>
      <c r="P29" s="201">
        <v>7</v>
      </c>
      <c r="Q29" s="460"/>
    </row>
    <row r="30" spans="1:17" ht="28.5" customHeight="1">
      <c r="A30" s="212"/>
      <c r="B30" s="198" t="s">
        <v>561</v>
      </c>
      <c r="C30" s="204"/>
      <c r="D30" s="166">
        <v>2249</v>
      </c>
      <c r="E30" s="202">
        <v>4.0999999999999996</v>
      </c>
      <c r="F30" s="166">
        <v>5444</v>
      </c>
      <c r="G30" s="202">
        <v>10</v>
      </c>
      <c r="H30" s="166">
        <v>4672</v>
      </c>
      <c r="I30" s="202">
        <v>8.6</v>
      </c>
      <c r="J30" s="166">
        <v>5863</v>
      </c>
      <c r="K30" s="202">
        <v>10.7</v>
      </c>
      <c r="L30" s="166">
        <v>36373</v>
      </c>
      <c r="M30" s="202">
        <v>66.599999999999994</v>
      </c>
      <c r="N30" s="166">
        <v>54601</v>
      </c>
      <c r="O30" s="202">
        <v>100</v>
      </c>
      <c r="P30" s="201">
        <v>14</v>
      </c>
      <c r="Q30" s="460"/>
    </row>
    <row r="31" spans="1:17" ht="28.5" customHeight="1">
      <c r="A31" s="212"/>
      <c r="B31" s="198" t="s">
        <v>562</v>
      </c>
      <c r="C31" s="204"/>
      <c r="D31" s="166">
        <v>633</v>
      </c>
      <c r="E31" s="202">
        <v>3.1</v>
      </c>
      <c r="F31" s="166">
        <v>1021</v>
      </c>
      <c r="G31" s="202">
        <v>5</v>
      </c>
      <c r="H31" s="166">
        <v>903</v>
      </c>
      <c r="I31" s="202">
        <v>4.4000000000000004</v>
      </c>
      <c r="J31" s="166">
        <v>1023</v>
      </c>
      <c r="K31" s="202">
        <v>5</v>
      </c>
      <c r="L31" s="166">
        <v>16900</v>
      </c>
      <c r="M31" s="202">
        <v>82.5</v>
      </c>
      <c r="N31" s="166">
        <v>20480</v>
      </c>
      <c r="O31" s="202">
        <v>100</v>
      </c>
      <c r="P31" s="201">
        <v>22</v>
      </c>
      <c r="Q31" s="460"/>
    </row>
    <row r="32" spans="1:17" ht="28.5" customHeight="1">
      <c r="A32" s="212"/>
      <c r="B32" s="198" t="s">
        <v>563</v>
      </c>
      <c r="C32" s="204"/>
      <c r="D32" s="166">
        <v>139</v>
      </c>
      <c r="E32" s="202">
        <v>1.4</v>
      </c>
      <c r="F32" s="166">
        <v>326</v>
      </c>
      <c r="G32" s="202">
        <v>3.3</v>
      </c>
      <c r="H32" s="166">
        <v>194</v>
      </c>
      <c r="I32" s="202">
        <v>2</v>
      </c>
      <c r="J32" s="166">
        <v>403</v>
      </c>
      <c r="K32" s="202">
        <v>4.0999999999999996</v>
      </c>
      <c r="L32" s="166">
        <v>8848</v>
      </c>
      <c r="M32" s="202">
        <v>89.3</v>
      </c>
      <c r="N32" s="166">
        <v>9910</v>
      </c>
      <c r="O32" s="202">
        <v>100</v>
      </c>
      <c r="P32" s="201">
        <v>36</v>
      </c>
      <c r="Q32" s="460"/>
    </row>
    <row r="33" spans="1:17" ht="28.5" customHeight="1">
      <c r="A33" s="212"/>
      <c r="B33" s="84" t="s">
        <v>173</v>
      </c>
      <c r="C33" s="204"/>
      <c r="D33" s="166">
        <v>64149</v>
      </c>
      <c r="E33" s="202">
        <v>14.2</v>
      </c>
      <c r="F33" s="166">
        <v>125370</v>
      </c>
      <c r="G33" s="202">
        <v>27.8</v>
      </c>
      <c r="H33" s="166">
        <v>70315</v>
      </c>
      <c r="I33" s="202">
        <v>15.6</v>
      </c>
      <c r="J33" s="166">
        <v>48130</v>
      </c>
      <c r="K33" s="202">
        <v>10.7</v>
      </c>
      <c r="L33" s="166">
        <v>143219</v>
      </c>
      <c r="M33" s="202">
        <v>31.7</v>
      </c>
      <c r="N33" s="166">
        <v>451183</v>
      </c>
      <c r="O33" s="202">
        <v>100</v>
      </c>
      <c r="P33" s="201">
        <v>6</v>
      </c>
      <c r="Q33" s="460"/>
    </row>
    <row r="34" spans="1:17" ht="28.5" customHeight="1">
      <c r="A34" s="203"/>
      <c r="B34" s="207"/>
      <c r="C34" s="204"/>
      <c r="D34" s="171"/>
      <c r="E34" s="209"/>
      <c r="F34" s="171"/>
      <c r="G34" s="209"/>
      <c r="H34" s="171"/>
      <c r="I34" s="209"/>
      <c r="J34" s="171"/>
      <c r="K34" s="209"/>
      <c r="L34" s="171"/>
      <c r="M34" s="209"/>
      <c r="N34" s="171"/>
      <c r="O34" s="209"/>
      <c r="P34" s="210"/>
      <c r="Q34" s="461"/>
    </row>
    <row r="35" spans="1:17" ht="28.5" customHeight="1">
      <c r="A35" s="213" t="s">
        <v>572</v>
      </c>
      <c r="B35" s="211"/>
      <c r="C35" s="204"/>
      <c r="D35" s="166">
        <v>154501</v>
      </c>
      <c r="E35" s="202">
        <v>2.2000000000000002</v>
      </c>
      <c r="F35" s="166">
        <v>373528</v>
      </c>
      <c r="G35" s="202">
        <v>5.3</v>
      </c>
      <c r="H35" s="166">
        <v>334724</v>
      </c>
      <c r="I35" s="202">
        <v>4.7</v>
      </c>
      <c r="J35" s="166">
        <v>330131</v>
      </c>
      <c r="K35" s="202">
        <v>4.7</v>
      </c>
      <c r="L35" s="166">
        <v>5878692</v>
      </c>
      <c r="M35" s="202">
        <v>83.1</v>
      </c>
      <c r="N35" s="166">
        <v>7071576</v>
      </c>
      <c r="O35" s="202">
        <v>100</v>
      </c>
      <c r="P35" s="201">
        <v>31</v>
      </c>
      <c r="Q35" s="460"/>
    </row>
    <row r="36" spans="1:17" s="219" customFormat="1" ht="19.5" customHeight="1">
      <c r="A36" s="214"/>
      <c r="B36" s="215"/>
      <c r="C36" s="216"/>
      <c r="D36" s="217"/>
      <c r="E36" s="217"/>
      <c r="F36" s="218"/>
      <c r="G36" s="218"/>
      <c r="H36" s="218"/>
      <c r="I36" s="218"/>
      <c r="J36" s="218"/>
      <c r="K36" s="218"/>
      <c r="L36" s="218"/>
      <c r="M36" s="218"/>
      <c r="N36" s="218"/>
      <c r="O36" s="218"/>
      <c r="P36" s="218"/>
      <c r="Q36" s="462"/>
    </row>
    <row r="37" spans="1:17" ht="78" customHeight="1">
      <c r="A37" s="648" t="s">
        <v>588</v>
      </c>
      <c r="B37" s="683"/>
      <c r="C37" s="648" t="s">
        <v>195</v>
      </c>
      <c r="D37" s="724"/>
      <c r="E37" s="724"/>
      <c r="F37" s="724"/>
      <c r="G37" s="724"/>
      <c r="H37" s="724"/>
      <c r="I37" s="724"/>
      <c r="J37" s="724"/>
      <c r="K37" s="724"/>
      <c r="L37" s="724"/>
      <c r="M37" s="724"/>
      <c r="N37" s="724"/>
      <c r="O37" s="724"/>
      <c r="P37" s="220"/>
      <c r="Q37" s="463"/>
    </row>
    <row r="38" spans="1:17" ht="19.5" customHeight="1">
      <c r="A38" s="182"/>
      <c r="B38" s="182"/>
      <c r="C38" s="182"/>
      <c r="D38" s="184"/>
      <c r="E38" s="184"/>
      <c r="F38" s="184"/>
      <c r="G38" s="184"/>
      <c r="H38" s="184"/>
      <c r="I38" s="184"/>
      <c r="J38" s="184"/>
      <c r="K38" s="184"/>
      <c r="L38" s="184"/>
      <c r="M38" s="184"/>
      <c r="N38" s="184"/>
      <c r="O38" s="184"/>
    </row>
    <row r="39" spans="1:17" ht="19.5" customHeight="1">
      <c r="A39" s="97" t="s">
        <v>576</v>
      </c>
      <c r="B39" s="183"/>
      <c r="C39" s="97" t="s">
        <v>438</v>
      </c>
      <c r="D39" s="184"/>
      <c r="E39" s="184"/>
      <c r="F39" s="184"/>
      <c r="G39" s="184"/>
      <c r="H39" s="184"/>
      <c r="I39" s="184"/>
      <c r="J39" s="184"/>
      <c r="K39" s="184"/>
      <c r="L39" s="184"/>
      <c r="M39" s="184"/>
      <c r="N39" s="184"/>
      <c r="O39" s="184"/>
      <c r="P39" s="77"/>
      <c r="Q39" s="429"/>
    </row>
  </sheetData>
  <mergeCells count="12">
    <mergeCell ref="A37:B37"/>
    <mergeCell ref="C37:O37"/>
    <mergeCell ref="A1:P1"/>
    <mergeCell ref="A2:C4"/>
    <mergeCell ref="D2:O2"/>
    <mergeCell ref="P2:P4"/>
    <mergeCell ref="D3:E3"/>
    <mergeCell ref="F3:G3"/>
    <mergeCell ref="H3:I3"/>
    <mergeCell ref="J3:K3"/>
    <mergeCell ref="L3:M3"/>
    <mergeCell ref="N3:O3"/>
  </mergeCells>
  <phoneticPr fontId="4" type="noConversion"/>
  <hyperlinks>
    <hyperlink ref="R1" location="'索引 Index'!A1" display="索引 Index"/>
  </hyperlinks>
  <pageMargins left="0.23622047244094491" right="0.19685039370078741" top="0.35433070866141736" bottom="0.31496062992125984" header="0.31496062992125984" footer="0.19685039370078741"/>
  <pageSetup paperSize="9" scale="82" orientation="landscape" r:id="rId1"/>
  <headerFooter>
    <oddFooter>&amp;L&amp;10(&amp;A)&amp;R&amp;10P.&amp;P / &amp;N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4"/>
  <sheetViews>
    <sheetView showGridLines="0" zoomScaleNormal="100" workbookViewId="0">
      <pane xSplit="3" ySplit="5" topLeftCell="D6" activePane="bottomRight" state="frozen"/>
      <selection activeCell="B32" sqref="B32"/>
      <selection pane="topRight" activeCell="B32" sqref="B32"/>
      <selection pane="bottomLeft" activeCell="B32" sqref="B32"/>
      <selection pane="bottomRight" sqref="A1:U1"/>
    </sheetView>
  </sheetViews>
  <sheetFormatPr defaultRowHeight="14.25"/>
  <cols>
    <col min="1" max="1" width="4.625" style="88" customWidth="1"/>
    <col min="2" max="2" width="8.625" style="88" customWidth="1"/>
    <col min="3" max="3" width="10.625" style="88" customWidth="1"/>
    <col min="4" max="6" width="11.625" style="53" customWidth="1"/>
    <col min="7" max="7" width="13.625" style="53" customWidth="1"/>
    <col min="8" max="12" width="11.625" style="53" customWidth="1"/>
    <col min="13" max="13" width="13.625" style="53" customWidth="1"/>
    <col min="14" max="18" width="11.625" style="53" customWidth="1"/>
    <col min="19" max="19" width="13.625" style="53" customWidth="1"/>
    <col min="20" max="20" width="11.625" style="53" customWidth="1"/>
    <col min="21" max="21" width="11.625" style="232" customWidth="1"/>
    <col min="22" max="22" width="9" style="470" customWidth="1"/>
    <col min="23" max="16384" width="9" style="88"/>
  </cols>
  <sheetData>
    <row r="1" spans="1:23" s="110" customFormat="1" ht="28.5" customHeight="1">
      <c r="A1" s="710" t="s">
        <v>589</v>
      </c>
      <c r="B1" s="733"/>
      <c r="C1" s="733"/>
      <c r="D1" s="733"/>
      <c r="E1" s="733"/>
      <c r="F1" s="733"/>
      <c r="G1" s="733"/>
      <c r="H1" s="733"/>
      <c r="I1" s="733"/>
      <c r="J1" s="733"/>
      <c r="K1" s="733"/>
      <c r="L1" s="733"/>
      <c r="M1" s="733"/>
      <c r="N1" s="733"/>
      <c r="O1" s="733"/>
      <c r="P1" s="733"/>
      <c r="Q1" s="733"/>
      <c r="R1" s="733"/>
      <c r="S1" s="733"/>
      <c r="T1" s="733"/>
      <c r="U1" s="733"/>
      <c r="V1" s="465"/>
      <c r="W1" s="415" t="s">
        <v>1089</v>
      </c>
    </row>
    <row r="2" spans="1:23" ht="28.5" customHeight="1">
      <c r="A2" s="697" t="s">
        <v>555</v>
      </c>
      <c r="B2" s="734"/>
      <c r="C2" s="735"/>
      <c r="D2" s="570">
        <v>2001</v>
      </c>
      <c r="E2" s="571"/>
      <c r="F2" s="571"/>
      <c r="G2" s="571"/>
      <c r="H2" s="571"/>
      <c r="I2" s="572"/>
      <c r="J2" s="570">
        <v>2006</v>
      </c>
      <c r="K2" s="571"/>
      <c r="L2" s="571"/>
      <c r="M2" s="571"/>
      <c r="N2" s="571"/>
      <c r="O2" s="604"/>
      <c r="P2" s="570">
        <v>2011</v>
      </c>
      <c r="Q2" s="571"/>
      <c r="R2" s="571"/>
      <c r="S2" s="571"/>
      <c r="T2" s="571"/>
      <c r="U2" s="605"/>
      <c r="V2" s="426"/>
    </row>
    <row r="3" spans="1:23" ht="28.5" customHeight="1">
      <c r="A3" s="736"/>
      <c r="B3" s="737"/>
      <c r="C3" s="738"/>
      <c r="D3" s="570" t="s">
        <v>253</v>
      </c>
      <c r="E3" s="571"/>
      <c r="F3" s="571"/>
      <c r="G3" s="571"/>
      <c r="H3" s="571"/>
      <c r="I3" s="741"/>
      <c r="J3" s="570" t="s">
        <v>253</v>
      </c>
      <c r="K3" s="571"/>
      <c r="L3" s="571"/>
      <c r="M3" s="571"/>
      <c r="N3" s="571"/>
      <c r="O3" s="741"/>
      <c r="P3" s="570" t="s">
        <v>253</v>
      </c>
      <c r="Q3" s="571"/>
      <c r="R3" s="571"/>
      <c r="S3" s="571"/>
      <c r="T3" s="571"/>
      <c r="U3" s="741"/>
      <c r="V3" s="466"/>
    </row>
    <row r="4" spans="1:23" ht="57" customHeight="1">
      <c r="A4" s="736"/>
      <c r="B4" s="737"/>
      <c r="C4" s="738"/>
      <c r="D4" s="23" t="s">
        <v>257</v>
      </c>
      <c r="E4" s="23" t="s">
        <v>258</v>
      </c>
      <c r="F4" s="23" t="s">
        <v>259</v>
      </c>
      <c r="G4" s="23" t="s">
        <v>590</v>
      </c>
      <c r="H4" s="224" t="s">
        <v>256</v>
      </c>
      <c r="I4" s="225" t="s">
        <v>156</v>
      </c>
      <c r="J4" s="23" t="s">
        <v>257</v>
      </c>
      <c r="K4" s="23" t="s">
        <v>258</v>
      </c>
      <c r="L4" s="23" t="s">
        <v>259</v>
      </c>
      <c r="M4" s="23" t="s">
        <v>260</v>
      </c>
      <c r="N4" s="224" t="s">
        <v>256</v>
      </c>
      <c r="O4" s="225" t="s">
        <v>156</v>
      </c>
      <c r="P4" s="23" t="s">
        <v>257</v>
      </c>
      <c r="Q4" s="23" t="s">
        <v>258</v>
      </c>
      <c r="R4" s="23" t="s">
        <v>259</v>
      </c>
      <c r="S4" s="23" t="s">
        <v>260</v>
      </c>
      <c r="T4" s="224" t="s">
        <v>256</v>
      </c>
      <c r="U4" s="225" t="s">
        <v>156</v>
      </c>
      <c r="V4" s="455"/>
    </row>
    <row r="5" spans="1:23" ht="28.5" customHeight="1">
      <c r="A5" s="739"/>
      <c r="B5" s="711"/>
      <c r="C5" s="740"/>
      <c r="D5" s="570" t="s">
        <v>433</v>
      </c>
      <c r="E5" s="571"/>
      <c r="F5" s="571"/>
      <c r="G5" s="571"/>
      <c r="H5" s="571"/>
      <c r="I5" s="572"/>
      <c r="J5" s="570" t="s">
        <v>433</v>
      </c>
      <c r="K5" s="571"/>
      <c r="L5" s="571"/>
      <c r="M5" s="571"/>
      <c r="N5" s="571"/>
      <c r="O5" s="572"/>
      <c r="P5" s="570" t="s">
        <v>433</v>
      </c>
      <c r="Q5" s="571"/>
      <c r="R5" s="571"/>
      <c r="S5" s="571"/>
      <c r="T5" s="571"/>
      <c r="U5" s="572"/>
      <c r="V5" s="408"/>
    </row>
    <row r="6" spans="1:23" ht="28.5" customHeight="1">
      <c r="A6" s="163" t="s">
        <v>564</v>
      </c>
      <c r="B6" s="163"/>
      <c r="C6" s="163"/>
      <c r="D6" s="226"/>
      <c r="E6" s="226"/>
      <c r="F6" s="226"/>
      <c r="G6" s="226"/>
      <c r="H6" s="226"/>
      <c r="I6" s="226"/>
      <c r="J6" s="226"/>
      <c r="K6" s="226"/>
      <c r="L6" s="226"/>
      <c r="M6" s="226"/>
      <c r="N6" s="226"/>
      <c r="O6" s="226"/>
      <c r="P6" s="226"/>
      <c r="Q6" s="226"/>
      <c r="R6" s="226"/>
      <c r="S6" s="226"/>
      <c r="T6" s="226"/>
      <c r="U6" s="226"/>
      <c r="V6" s="467"/>
    </row>
    <row r="7" spans="1:23" ht="28.5" customHeight="1">
      <c r="A7" s="168"/>
      <c r="B7" s="685" t="s">
        <v>565</v>
      </c>
      <c r="C7" s="686"/>
      <c r="D7" s="227">
        <v>1827</v>
      </c>
      <c r="E7" s="227">
        <v>14460</v>
      </c>
      <c r="F7" s="227">
        <v>16171</v>
      </c>
      <c r="G7" s="227">
        <v>15656</v>
      </c>
      <c r="H7" s="227">
        <v>2215</v>
      </c>
      <c r="I7" s="227">
        <v>50329</v>
      </c>
      <c r="J7" s="227">
        <v>2200</v>
      </c>
      <c r="K7" s="227">
        <v>16725</v>
      </c>
      <c r="L7" s="227">
        <v>31269</v>
      </c>
      <c r="M7" s="227">
        <v>32104</v>
      </c>
      <c r="N7" s="227">
        <v>5316</v>
      </c>
      <c r="O7" s="227">
        <v>87614</v>
      </c>
      <c r="P7" s="227">
        <v>185</v>
      </c>
      <c r="Q7" s="227">
        <v>21995</v>
      </c>
      <c r="R7" s="227">
        <v>50587</v>
      </c>
      <c r="S7" s="227">
        <v>51057</v>
      </c>
      <c r="T7" s="227">
        <v>9251</v>
      </c>
      <c r="U7" s="227">
        <v>133075</v>
      </c>
      <c r="V7" s="468"/>
    </row>
    <row r="8" spans="1:23" ht="28.5" customHeight="1">
      <c r="A8" s="172"/>
      <c r="B8" s="685" t="s">
        <v>232</v>
      </c>
      <c r="C8" s="686"/>
      <c r="D8" s="227">
        <v>988</v>
      </c>
      <c r="E8" s="227">
        <v>3035</v>
      </c>
      <c r="F8" s="227">
        <v>7528</v>
      </c>
      <c r="G8" s="227">
        <v>86864</v>
      </c>
      <c r="H8" s="227">
        <v>41461</v>
      </c>
      <c r="I8" s="227">
        <v>139876</v>
      </c>
      <c r="J8" s="227">
        <v>1484</v>
      </c>
      <c r="K8" s="227">
        <v>4161</v>
      </c>
      <c r="L8" s="227">
        <v>8919</v>
      </c>
      <c r="M8" s="227">
        <v>58982</v>
      </c>
      <c r="N8" s="227">
        <v>36440</v>
      </c>
      <c r="O8" s="227">
        <v>109986</v>
      </c>
      <c r="P8" s="227">
        <v>845</v>
      </c>
      <c r="Q8" s="227">
        <v>3478</v>
      </c>
      <c r="R8" s="227">
        <v>12694</v>
      </c>
      <c r="S8" s="227">
        <v>74456</v>
      </c>
      <c r="T8" s="227">
        <v>38627</v>
      </c>
      <c r="U8" s="227">
        <v>130100</v>
      </c>
      <c r="V8" s="468"/>
    </row>
    <row r="9" spans="1:23" ht="28.5" customHeight="1">
      <c r="A9" s="172"/>
      <c r="B9" s="685" t="s">
        <v>234</v>
      </c>
      <c r="C9" s="686"/>
      <c r="D9" s="227">
        <v>943</v>
      </c>
      <c r="E9" s="227">
        <v>1039</v>
      </c>
      <c r="F9" s="227">
        <v>1224</v>
      </c>
      <c r="G9" s="227">
        <v>5423</v>
      </c>
      <c r="H9" s="227">
        <v>6224</v>
      </c>
      <c r="I9" s="227">
        <v>14853</v>
      </c>
      <c r="J9" s="227">
        <v>644</v>
      </c>
      <c r="K9" s="227">
        <v>1282</v>
      </c>
      <c r="L9" s="227">
        <v>1326</v>
      </c>
      <c r="M9" s="227">
        <v>5699</v>
      </c>
      <c r="N9" s="227">
        <v>7798</v>
      </c>
      <c r="O9" s="227">
        <v>16749</v>
      </c>
      <c r="P9" s="227">
        <v>628</v>
      </c>
      <c r="Q9" s="227">
        <v>1282</v>
      </c>
      <c r="R9" s="227">
        <v>1906</v>
      </c>
      <c r="S9" s="227">
        <v>7041</v>
      </c>
      <c r="T9" s="227">
        <v>11992</v>
      </c>
      <c r="U9" s="227">
        <v>22849</v>
      </c>
      <c r="V9" s="468"/>
    </row>
    <row r="10" spans="1:23" ht="28.5" customHeight="1">
      <c r="A10" s="172"/>
      <c r="B10" s="685" t="s">
        <v>235</v>
      </c>
      <c r="C10" s="686"/>
      <c r="D10" s="227">
        <v>1003</v>
      </c>
      <c r="E10" s="227">
        <v>1505</v>
      </c>
      <c r="F10" s="227">
        <v>1772</v>
      </c>
      <c r="G10" s="227">
        <v>2728</v>
      </c>
      <c r="H10" s="227">
        <v>878</v>
      </c>
      <c r="I10" s="227">
        <v>7886</v>
      </c>
      <c r="J10" s="227">
        <v>1000</v>
      </c>
      <c r="K10" s="227">
        <v>1145</v>
      </c>
      <c r="L10" s="227">
        <v>1418</v>
      </c>
      <c r="M10" s="227">
        <v>2298</v>
      </c>
      <c r="N10" s="227">
        <v>1424</v>
      </c>
      <c r="O10" s="227">
        <v>7285</v>
      </c>
      <c r="P10" s="227">
        <v>583</v>
      </c>
      <c r="Q10" s="227">
        <v>2391</v>
      </c>
      <c r="R10" s="227">
        <v>2128</v>
      </c>
      <c r="S10" s="227">
        <v>3930</v>
      </c>
      <c r="T10" s="227">
        <v>1862</v>
      </c>
      <c r="U10" s="227">
        <v>10894</v>
      </c>
      <c r="V10" s="468"/>
    </row>
    <row r="11" spans="1:23" ht="28.5" customHeight="1">
      <c r="A11" s="172"/>
      <c r="B11" s="685" t="s">
        <v>236</v>
      </c>
      <c r="C11" s="686"/>
      <c r="D11" s="227">
        <v>664</v>
      </c>
      <c r="E11" s="227">
        <v>1033</v>
      </c>
      <c r="F11" s="227">
        <v>2089</v>
      </c>
      <c r="G11" s="227">
        <v>6321</v>
      </c>
      <c r="H11" s="227">
        <v>1152</v>
      </c>
      <c r="I11" s="227">
        <v>11259</v>
      </c>
      <c r="J11" s="227">
        <v>680</v>
      </c>
      <c r="K11" s="227">
        <v>1290</v>
      </c>
      <c r="L11" s="227">
        <v>2450</v>
      </c>
      <c r="M11" s="227">
        <v>6569</v>
      </c>
      <c r="N11" s="227">
        <v>2069</v>
      </c>
      <c r="O11" s="227">
        <v>13058</v>
      </c>
      <c r="P11" s="227">
        <v>433</v>
      </c>
      <c r="Q11" s="227">
        <v>1190</v>
      </c>
      <c r="R11" s="227">
        <v>1789</v>
      </c>
      <c r="S11" s="227">
        <v>7463</v>
      </c>
      <c r="T11" s="227">
        <v>2081</v>
      </c>
      <c r="U11" s="227">
        <v>12956</v>
      </c>
      <c r="V11" s="468"/>
    </row>
    <row r="12" spans="1:23" ht="28.5" customHeight="1">
      <c r="A12" s="172"/>
      <c r="B12" s="685" t="s">
        <v>237</v>
      </c>
      <c r="C12" s="686"/>
      <c r="D12" s="227">
        <v>16</v>
      </c>
      <c r="E12" s="227">
        <v>17</v>
      </c>
      <c r="F12" s="227">
        <v>138</v>
      </c>
      <c r="G12" s="227">
        <v>2391</v>
      </c>
      <c r="H12" s="227">
        <v>8367</v>
      </c>
      <c r="I12" s="227">
        <v>10929</v>
      </c>
      <c r="J12" s="227">
        <v>289</v>
      </c>
      <c r="K12" s="227">
        <v>158</v>
      </c>
      <c r="L12" s="227">
        <v>312</v>
      </c>
      <c r="M12" s="227">
        <v>2046</v>
      </c>
      <c r="N12" s="227">
        <v>7517</v>
      </c>
      <c r="O12" s="227">
        <v>10322</v>
      </c>
      <c r="P12" s="227">
        <v>36</v>
      </c>
      <c r="Q12" s="227">
        <v>31</v>
      </c>
      <c r="R12" s="227">
        <v>188</v>
      </c>
      <c r="S12" s="227">
        <v>1891</v>
      </c>
      <c r="T12" s="227">
        <v>8282</v>
      </c>
      <c r="U12" s="227">
        <v>10428</v>
      </c>
      <c r="V12" s="468"/>
    </row>
    <row r="13" spans="1:23" ht="28.5" customHeight="1">
      <c r="A13" s="172"/>
      <c r="B13" s="685" t="s">
        <v>238</v>
      </c>
      <c r="C13" s="686"/>
      <c r="D13" s="227">
        <v>843</v>
      </c>
      <c r="E13" s="227">
        <v>6747</v>
      </c>
      <c r="F13" s="227">
        <v>2482</v>
      </c>
      <c r="G13" s="227">
        <v>2917</v>
      </c>
      <c r="H13" s="227">
        <v>1120</v>
      </c>
      <c r="I13" s="227">
        <v>14109</v>
      </c>
      <c r="J13" s="227">
        <v>738</v>
      </c>
      <c r="K13" s="227">
        <v>4707</v>
      </c>
      <c r="L13" s="227">
        <v>1829</v>
      </c>
      <c r="M13" s="227">
        <v>2835</v>
      </c>
      <c r="N13" s="227">
        <v>1425</v>
      </c>
      <c r="O13" s="227">
        <v>11534</v>
      </c>
      <c r="P13" s="227">
        <v>670</v>
      </c>
      <c r="Q13" s="227">
        <v>4546</v>
      </c>
      <c r="R13" s="227">
        <v>2073</v>
      </c>
      <c r="S13" s="227">
        <v>2359</v>
      </c>
      <c r="T13" s="227">
        <v>1167</v>
      </c>
      <c r="U13" s="227">
        <v>10815</v>
      </c>
      <c r="V13" s="468"/>
    </row>
    <row r="14" spans="1:23" ht="28.5" customHeight="1">
      <c r="A14" s="172"/>
      <c r="B14" s="685" t="s">
        <v>566</v>
      </c>
      <c r="C14" s="686"/>
      <c r="D14" s="227">
        <v>8</v>
      </c>
      <c r="E14" s="227">
        <v>40</v>
      </c>
      <c r="F14" s="227">
        <v>42</v>
      </c>
      <c r="G14" s="227">
        <v>861</v>
      </c>
      <c r="H14" s="227">
        <v>2889</v>
      </c>
      <c r="I14" s="227">
        <v>3840</v>
      </c>
      <c r="J14" s="227">
        <v>50</v>
      </c>
      <c r="K14" s="227">
        <v>54</v>
      </c>
      <c r="L14" s="227">
        <v>245</v>
      </c>
      <c r="M14" s="227">
        <v>704</v>
      </c>
      <c r="N14" s="227">
        <v>2883</v>
      </c>
      <c r="O14" s="227">
        <v>3936</v>
      </c>
      <c r="P14" s="227">
        <v>39</v>
      </c>
      <c r="Q14" s="227">
        <v>38</v>
      </c>
      <c r="R14" s="227">
        <v>83</v>
      </c>
      <c r="S14" s="227">
        <v>928</v>
      </c>
      <c r="T14" s="227">
        <v>3224</v>
      </c>
      <c r="U14" s="227">
        <v>4312</v>
      </c>
      <c r="V14" s="468"/>
    </row>
    <row r="15" spans="1:23" ht="28.5" customHeight="1">
      <c r="A15" s="172"/>
      <c r="B15" s="163" t="s">
        <v>239</v>
      </c>
      <c r="C15" s="163"/>
      <c r="D15" s="227">
        <v>331</v>
      </c>
      <c r="E15" s="227">
        <v>1160</v>
      </c>
      <c r="F15" s="227">
        <v>1204</v>
      </c>
      <c r="G15" s="227">
        <v>2509</v>
      </c>
      <c r="H15" s="227">
        <v>1632</v>
      </c>
      <c r="I15" s="227">
        <v>6836</v>
      </c>
      <c r="J15" s="227">
        <v>290</v>
      </c>
      <c r="K15" s="227">
        <v>989</v>
      </c>
      <c r="L15" s="227">
        <v>1339</v>
      </c>
      <c r="M15" s="227">
        <v>2142</v>
      </c>
      <c r="N15" s="227">
        <v>2370</v>
      </c>
      <c r="O15" s="227">
        <v>7130</v>
      </c>
      <c r="P15" s="227">
        <v>108</v>
      </c>
      <c r="Q15" s="227">
        <v>339</v>
      </c>
      <c r="R15" s="227">
        <v>841</v>
      </c>
      <c r="S15" s="227">
        <v>2042</v>
      </c>
      <c r="T15" s="227">
        <v>2868</v>
      </c>
      <c r="U15" s="227">
        <v>6198</v>
      </c>
      <c r="V15" s="468"/>
    </row>
    <row r="16" spans="1:23" ht="28.5" customHeight="1">
      <c r="A16" s="172"/>
      <c r="B16" s="685" t="s">
        <v>173</v>
      </c>
      <c r="C16" s="686"/>
      <c r="D16" s="227">
        <v>6623</v>
      </c>
      <c r="E16" s="227">
        <v>29036</v>
      </c>
      <c r="F16" s="227">
        <v>32650</v>
      </c>
      <c r="G16" s="227">
        <v>125670</v>
      </c>
      <c r="H16" s="227">
        <v>65938</v>
      </c>
      <c r="I16" s="227">
        <v>259917</v>
      </c>
      <c r="J16" s="227">
        <v>7375</v>
      </c>
      <c r="K16" s="227">
        <v>30511</v>
      </c>
      <c r="L16" s="227">
        <v>49107</v>
      </c>
      <c r="M16" s="227">
        <v>113379</v>
      </c>
      <c r="N16" s="227">
        <v>67242</v>
      </c>
      <c r="O16" s="227">
        <v>267614</v>
      </c>
      <c r="P16" s="227">
        <v>3527</v>
      </c>
      <c r="Q16" s="227">
        <v>35290</v>
      </c>
      <c r="R16" s="227">
        <v>72289</v>
      </c>
      <c r="S16" s="227">
        <v>151167</v>
      </c>
      <c r="T16" s="227">
        <v>79354</v>
      </c>
      <c r="U16" s="227">
        <v>341627</v>
      </c>
      <c r="V16" s="468"/>
    </row>
    <row r="17" spans="1:22" ht="28.5" customHeight="1">
      <c r="A17" s="685" t="s">
        <v>567</v>
      </c>
      <c r="B17" s="688"/>
      <c r="C17" s="613"/>
      <c r="D17" s="227">
        <v>59</v>
      </c>
      <c r="E17" s="227">
        <v>226</v>
      </c>
      <c r="F17" s="227">
        <v>280</v>
      </c>
      <c r="G17" s="227">
        <v>8135</v>
      </c>
      <c r="H17" s="227">
        <v>28351</v>
      </c>
      <c r="I17" s="227">
        <v>37051</v>
      </c>
      <c r="J17" s="227">
        <v>433</v>
      </c>
      <c r="K17" s="227">
        <v>699</v>
      </c>
      <c r="L17" s="227">
        <v>1173</v>
      </c>
      <c r="M17" s="227">
        <v>5714</v>
      </c>
      <c r="N17" s="227">
        <v>22363</v>
      </c>
      <c r="O17" s="227">
        <v>30382</v>
      </c>
      <c r="P17" s="227">
        <v>759</v>
      </c>
      <c r="Q17" s="227">
        <v>1340</v>
      </c>
      <c r="R17" s="227">
        <v>2723</v>
      </c>
      <c r="S17" s="227">
        <v>7187</v>
      </c>
      <c r="T17" s="227">
        <v>33932</v>
      </c>
      <c r="U17" s="227">
        <v>45941</v>
      </c>
      <c r="V17" s="468"/>
    </row>
    <row r="18" spans="1:22" ht="28.5" customHeight="1">
      <c r="A18" s="685" t="s">
        <v>568</v>
      </c>
      <c r="B18" s="688"/>
      <c r="C18" s="613"/>
      <c r="D18" s="228"/>
      <c r="E18" s="228"/>
      <c r="F18" s="228"/>
      <c r="G18" s="228"/>
      <c r="H18" s="228"/>
      <c r="I18" s="228"/>
      <c r="J18" s="228"/>
      <c r="K18" s="228"/>
      <c r="L18" s="228"/>
      <c r="M18" s="228"/>
      <c r="N18" s="228"/>
      <c r="O18" s="228"/>
      <c r="P18" s="228"/>
      <c r="Q18" s="228"/>
      <c r="R18" s="228"/>
      <c r="S18" s="228"/>
      <c r="T18" s="228"/>
      <c r="U18" s="228"/>
      <c r="V18" s="469"/>
    </row>
    <row r="19" spans="1:22" ht="28.5" customHeight="1">
      <c r="A19" s="168"/>
      <c r="B19" s="163" t="s">
        <v>569</v>
      </c>
      <c r="C19" s="163"/>
      <c r="D19" s="227">
        <v>169</v>
      </c>
      <c r="E19" s="227">
        <v>467</v>
      </c>
      <c r="F19" s="227">
        <v>1249</v>
      </c>
      <c r="G19" s="227">
        <v>3203</v>
      </c>
      <c r="H19" s="227">
        <v>1926</v>
      </c>
      <c r="I19" s="227">
        <v>7014</v>
      </c>
      <c r="J19" s="227">
        <v>338</v>
      </c>
      <c r="K19" s="227">
        <v>1278</v>
      </c>
      <c r="L19" s="227">
        <v>1288</v>
      </c>
      <c r="M19" s="227">
        <v>3136</v>
      </c>
      <c r="N19" s="227">
        <v>2715</v>
      </c>
      <c r="O19" s="227">
        <v>8755</v>
      </c>
      <c r="P19" s="227">
        <v>568</v>
      </c>
      <c r="Q19" s="227">
        <v>1486</v>
      </c>
      <c r="R19" s="227">
        <v>2489</v>
      </c>
      <c r="S19" s="227">
        <v>6671</v>
      </c>
      <c r="T19" s="227">
        <v>5006</v>
      </c>
      <c r="U19" s="227">
        <v>16220</v>
      </c>
      <c r="V19" s="468"/>
    </row>
    <row r="20" spans="1:22" ht="28.5" customHeight="1">
      <c r="A20" s="172"/>
      <c r="B20" s="163" t="s">
        <v>570</v>
      </c>
      <c r="C20" s="163"/>
      <c r="D20" s="227">
        <v>16</v>
      </c>
      <c r="E20" s="227">
        <v>8</v>
      </c>
      <c r="F20" s="227">
        <v>42</v>
      </c>
      <c r="G20" s="227">
        <v>335</v>
      </c>
      <c r="H20" s="227">
        <v>404</v>
      </c>
      <c r="I20" s="227">
        <v>805</v>
      </c>
      <c r="J20" s="227">
        <v>20</v>
      </c>
      <c r="K20" s="227">
        <v>39</v>
      </c>
      <c r="L20" s="227">
        <v>89</v>
      </c>
      <c r="M20" s="227">
        <v>461</v>
      </c>
      <c r="N20" s="227">
        <v>664</v>
      </c>
      <c r="O20" s="227">
        <v>1273</v>
      </c>
      <c r="P20" s="227">
        <v>23</v>
      </c>
      <c r="Q20" s="227">
        <v>178</v>
      </c>
      <c r="R20" s="227">
        <v>130</v>
      </c>
      <c r="S20" s="227">
        <v>706</v>
      </c>
      <c r="T20" s="227">
        <v>918</v>
      </c>
      <c r="U20" s="227">
        <v>1955</v>
      </c>
      <c r="V20" s="468"/>
    </row>
    <row r="21" spans="1:22" ht="28.5" customHeight="1">
      <c r="A21" s="172"/>
      <c r="B21" s="685" t="s">
        <v>173</v>
      </c>
      <c r="C21" s="686"/>
      <c r="D21" s="227">
        <v>185</v>
      </c>
      <c r="E21" s="227">
        <v>475</v>
      </c>
      <c r="F21" s="227">
        <v>1291</v>
      </c>
      <c r="G21" s="227">
        <v>3538</v>
      </c>
      <c r="H21" s="227">
        <v>2330</v>
      </c>
      <c r="I21" s="227">
        <v>7819</v>
      </c>
      <c r="J21" s="227">
        <v>358</v>
      </c>
      <c r="K21" s="227">
        <v>1317</v>
      </c>
      <c r="L21" s="227">
        <v>1377</v>
      </c>
      <c r="M21" s="227">
        <v>3597</v>
      </c>
      <c r="N21" s="227">
        <v>3379</v>
      </c>
      <c r="O21" s="227">
        <v>10028</v>
      </c>
      <c r="P21" s="227">
        <v>591</v>
      </c>
      <c r="Q21" s="227">
        <v>1664</v>
      </c>
      <c r="R21" s="227">
        <v>2619</v>
      </c>
      <c r="S21" s="227">
        <v>7377</v>
      </c>
      <c r="T21" s="227">
        <v>5924</v>
      </c>
      <c r="U21" s="227">
        <v>18175</v>
      </c>
      <c r="V21" s="468"/>
    </row>
    <row r="22" spans="1:22" ht="28.5" customHeight="1">
      <c r="A22" s="685" t="s">
        <v>591</v>
      </c>
      <c r="B22" s="687"/>
      <c r="C22" s="686"/>
      <c r="D22" s="227">
        <v>3</v>
      </c>
      <c r="E22" s="227">
        <v>48</v>
      </c>
      <c r="F22" s="227">
        <v>78</v>
      </c>
      <c r="G22" s="227">
        <v>304</v>
      </c>
      <c r="H22" s="227">
        <v>682</v>
      </c>
      <c r="I22" s="227">
        <v>1115</v>
      </c>
      <c r="J22" s="227">
        <v>48</v>
      </c>
      <c r="K22" s="227">
        <v>131</v>
      </c>
      <c r="L22" s="227">
        <v>210</v>
      </c>
      <c r="M22" s="227">
        <v>479</v>
      </c>
      <c r="N22" s="227">
        <v>1017</v>
      </c>
      <c r="O22" s="227">
        <v>1885</v>
      </c>
      <c r="P22" s="227">
        <v>8</v>
      </c>
      <c r="Q22" s="227">
        <v>43</v>
      </c>
      <c r="R22" s="227">
        <v>37</v>
      </c>
      <c r="S22" s="227">
        <v>226</v>
      </c>
      <c r="T22" s="227">
        <v>806</v>
      </c>
      <c r="U22" s="227">
        <v>1120</v>
      </c>
      <c r="V22" s="468"/>
    </row>
    <row r="23" spans="1:22" ht="28.5" customHeight="1">
      <c r="A23" s="75" t="s">
        <v>156</v>
      </c>
      <c r="B23" s="687"/>
      <c r="C23" s="686"/>
      <c r="D23" s="227">
        <v>6870</v>
      </c>
      <c r="E23" s="227">
        <v>29785</v>
      </c>
      <c r="F23" s="227">
        <v>34299</v>
      </c>
      <c r="G23" s="227">
        <v>137647</v>
      </c>
      <c r="H23" s="227">
        <v>97301</v>
      </c>
      <c r="I23" s="227">
        <v>305902</v>
      </c>
      <c r="J23" s="227">
        <v>8214</v>
      </c>
      <c r="K23" s="227">
        <v>32658</v>
      </c>
      <c r="L23" s="227">
        <v>51867</v>
      </c>
      <c r="M23" s="227">
        <v>123169</v>
      </c>
      <c r="N23" s="227">
        <v>94001</v>
      </c>
      <c r="O23" s="227">
        <v>309909</v>
      </c>
      <c r="P23" s="227">
        <v>4885</v>
      </c>
      <c r="Q23" s="227">
        <v>38337</v>
      </c>
      <c r="R23" s="227">
        <v>77668</v>
      </c>
      <c r="S23" s="227">
        <v>165957</v>
      </c>
      <c r="T23" s="227">
        <v>120016</v>
      </c>
      <c r="U23" s="227">
        <v>406863</v>
      </c>
      <c r="V23" s="468"/>
    </row>
    <row r="24" spans="1:22" ht="28.5" customHeight="1">
      <c r="A24" s="75"/>
      <c r="B24" s="174"/>
      <c r="C24" s="175"/>
      <c r="D24" s="227"/>
      <c r="E24" s="227"/>
      <c r="F24" s="227"/>
      <c r="G24" s="227"/>
      <c r="H24" s="227"/>
      <c r="I24" s="227"/>
      <c r="J24" s="227"/>
      <c r="K24" s="227"/>
      <c r="L24" s="227"/>
      <c r="M24" s="227"/>
      <c r="N24" s="227"/>
      <c r="O24" s="227"/>
      <c r="P24" s="227"/>
      <c r="Q24" s="227"/>
      <c r="R24" s="227"/>
      <c r="S24" s="227"/>
      <c r="T24" s="227"/>
      <c r="U24" s="227"/>
      <c r="V24" s="468"/>
    </row>
    <row r="25" spans="1:22" ht="28.5" customHeight="1">
      <c r="A25" s="730" t="s">
        <v>592</v>
      </c>
      <c r="B25" s="595"/>
      <c r="C25" s="596"/>
      <c r="D25" s="227">
        <v>469939</v>
      </c>
      <c r="E25" s="227">
        <v>1148273</v>
      </c>
      <c r="F25" s="227">
        <v>1060489</v>
      </c>
      <c r="G25" s="227">
        <v>2001771</v>
      </c>
      <c r="H25" s="227">
        <v>918500</v>
      </c>
      <c r="I25" s="227">
        <v>5598972</v>
      </c>
      <c r="J25" s="227">
        <v>423310</v>
      </c>
      <c r="K25" s="227">
        <v>1084112</v>
      </c>
      <c r="L25" s="227">
        <v>1124583</v>
      </c>
      <c r="M25" s="227">
        <v>1931193</v>
      </c>
      <c r="N25" s="227">
        <v>1361473</v>
      </c>
      <c r="O25" s="227">
        <v>5924671</v>
      </c>
      <c r="P25" s="227">
        <v>391731</v>
      </c>
      <c r="Q25" s="227">
        <v>1028248</v>
      </c>
      <c r="R25" s="227">
        <v>1119633</v>
      </c>
      <c r="S25" s="227">
        <v>2005373</v>
      </c>
      <c r="T25" s="227">
        <v>1703031</v>
      </c>
      <c r="U25" s="227">
        <v>6248016</v>
      </c>
      <c r="V25" s="468"/>
    </row>
    <row r="26" spans="1:22" ht="28.5" customHeight="1">
      <c r="A26" s="229"/>
      <c r="B26" s="731"/>
      <c r="C26" s="732"/>
      <c r="D26" s="227"/>
      <c r="E26" s="227"/>
      <c r="F26" s="227"/>
      <c r="G26" s="227"/>
      <c r="H26" s="227"/>
      <c r="I26" s="227"/>
      <c r="J26" s="227"/>
      <c r="K26" s="227"/>
      <c r="L26" s="227"/>
      <c r="M26" s="227"/>
      <c r="N26" s="227"/>
      <c r="O26" s="227"/>
      <c r="P26" s="227"/>
      <c r="Q26" s="227"/>
      <c r="R26" s="227"/>
      <c r="S26" s="227"/>
      <c r="T26" s="227"/>
      <c r="U26" s="227"/>
      <c r="V26" s="468"/>
    </row>
    <row r="27" spans="1:22" ht="19.5" customHeight="1">
      <c r="A27" s="96"/>
      <c r="B27" s="177"/>
      <c r="C27" s="178"/>
      <c r="D27" s="230"/>
      <c r="E27" s="230"/>
      <c r="F27" s="230"/>
      <c r="G27" s="230"/>
      <c r="H27" s="230"/>
      <c r="I27" s="230"/>
      <c r="J27" s="230"/>
      <c r="K27" s="230"/>
      <c r="L27" s="230"/>
      <c r="M27" s="230"/>
      <c r="N27" s="230"/>
      <c r="O27" s="230"/>
      <c r="P27" s="180"/>
      <c r="Q27" s="180"/>
      <c r="R27" s="180"/>
      <c r="S27" s="180"/>
      <c r="T27" s="180"/>
      <c r="U27" s="180"/>
      <c r="V27" s="455"/>
    </row>
    <row r="28" spans="1:22" ht="19.5" customHeight="1">
      <c r="A28" s="53" t="s">
        <v>593</v>
      </c>
      <c r="B28" s="231"/>
      <c r="C28" s="689" t="s">
        <v>594</v>
      </c>
      <c r="D28" s="589"/>
      <c r="E28" s="589"/>
      <c r="F28" s="589"/>
      <c r="G28" s="589"/>
      <c r="H28" s="589"/>
      <c r="I28" s="589"/>
      <c r="J28" s="589"/>
      <c r="K28" s="589"/>
      <c r="L28" s="589"/>
      <c r="M28" s="589"/>
      <c r="N28" s="589"/>
      <c r="O28" s="589"/>
      <c r="P28" s="60"/>
      <c r="Q28" s="60"/>
      <c r="R28" s="60"/>
      <c r="S28" s="60"/>
      <c r="T28" s="60"/>
      <c r="U28" s="60"/>
      <c r="V28" s="409"/>
    </row>
    <row r="29" spans="1:22" ht="19.5" customHeight="1">
      <c r="A29" s="97"/>
      <c r="B29" s="231"/>
      <c r="C29" s="689" t="s">
        <v>595</v>
      </c>
      <c r="D29" s="589"/>
      <c r="E29" s="589"/>
      <c r="F29" s="589"/>
      <c r="G29" s="589"/>
      <c r="H29" s="589"/>
      <c r="I29" s="589"/>
      <c r="J29" s="589"/>
      <c r="K29" s="589"/>
      <c r="L29" s="589"/>
      <c r="M29" s="589"/>
      <c r="N29" s="589"/>
      <c r="O29" s="589"/>
      <c r="P29" s="60"/>
      <c r="Q29" s="60"/>
      <c r="R29" s="60"/>
      <c r="S29" s="60"/>
      <c r="T29" s="60"/>
      <c r="U29" s="60"/>
      <c r="V29" s="409"/>
    </row>
    <row r="30" spans="1:22" ht="19.5" customHeight="1">
      <c r="A30" s="96"/>
      <c r="B30" s="177"/>
      <c r="C30" s="178"/>
      <c r="D30" s="88"/>
      <c r="E30" s="88"/>
      <c r="F30" s="88"/>
      <c r="G30" s="88"/>
      <c r="H30" s="88"/>
      <c r="I30" s="88"/>
      <c r="J30" s="88"/>
      <c r="K30" s="88"/>
      <c r="L30" s="88"/>
      <c r="M30" s="88"/>
      <c r="N30" s="88"/>
      <c r="O30" s="88"/>
      <c r="P30" s="88"/>
      <c r="Q30" s="88"/>
      <c r="R30" s="88"/>
      <c r="S30" s="88"/>
      <c r="T30" s="88"/>
      <c r="U30" s="88"/>
      <c r="V30" s="30"/>
    </row>
    <row r="31" spans="1:22" ht="48" customHeight="1">
      <c r="A31" s="648" t="s">
        <v>575</v>
      </c>
      <c r="B31" s="683"/>
      <c r="C31" s="648" t="s">
        <v>195</v>
      </c>
      <c r="D31" s="589"/>
      <c r="E31" s="589"/>
      <c r="F31" s="589"/>
      <c r="G31" s="589"/>
      <c r="H31" s="589"/>
      <c r="I31" s="589"/>
      <c r="J31" s="589"/>
      <c r="K31" s="589"/>
      <c r="L31" s="589"/>
      <c r="M31" s="589"/>
      <c r="N31" s="589"/>
      <c r="O31" s="589"/>
      <c r="P31" s="85"/>
      <c r="Q31" s="85"/>
      <c r="R31" s="85"/>
      <c r="S31" s="85"/>
      <c r="T31" s="85"/>
      <c r="U31" s="180"/>
      <c r="V31" s="455"/>
    </row>
    <row r="32" spans="1:22" ht="19.5" customHeight="1">
      <c r="A32" s="182"/>
      <c r="B32" s="182"/>
      <c r="C32" s="182"/>
      <c r="D32" s="88"/>
      <c r="E32" s="88"/>
      <c r="F32" s="88"/>
      <c r="G32" s="88"/>
      <c r="H32" s="88"/>
      <c r="I32" s="88"/>
      <c r="J32" s="88"/>
      <c r="K32" s="88"/>
      <c r="L32" s="88"/>
      <c r="M32" s="88"/>
      <c r="N32" s="88"/>
      <c r="O32" s="88"/>
      <c r="P32" s="88"/>
      <c r="Q32" s="88"/>
      <c r="R32" s="88"/>
      <c r="S32" s="88"/>
      <c r="T32" s="88"/>
      <c r="U32" s="88"/>
      <c r="V32" s="30"/>
    </row>
    <row r="33" spans="1:22" ht="19.5" customHeight="1">
      <c r="A33" s="97" t="s">
        <v>576</v>
      </c>
      <c r="B33" s="183"/>
      <c r="C33" s="97" t="s">
        <v>438</v>
      </c>
      <c r="D33" s="105"/>
      <c r="E33" s="105"/>
      <c r="F33" s="105"/>
      <c r="G33" s="105"/>
      <c r="H33" s="105"/>
      <c r="I33" s="105"/>
      <c r="J33" s="105"/>
      <c r="K33" s="105"/>
      <c r="L33" s="105"/>
      <c r="M33" s="105"/>
      <c r="N33" s="105"/>
      <c r="O33" s="105"/>
    </row>
    <row r="34" spans="1:22">
      <c r="D34" s="88"/>
      <c r="E34" s="88"/>
      <c r="F34" s="88"/>
      <c r="G34" s="88"/>
      <c r="H34" s="88"/>
      <c r="I34" s="88"/>
      <c r="J34" s="88"/>
      <c r="K34" s="88"/>
      <c r="L34" s="88"/>
      <c r="M34" s="88"/>
      <c r="N34" s="88"/>
      <c r="O34" s="88"/>
      <c r="P34" s="88"/>
      <c r="Q34" s="88"/>
      <c r="R34" s="88"/>
      <c r="S34" s="88"/>
      <c r="T34" s="88"/>
      <c r="U34" s="88"/>
      <c r="V34" s="30"/>
    </row>
  </sheetData>
  <mergeCells count="31">
    <mergeCell ref="A1:U1"/>
    <mergeCell ref="A2:C5"/>
    <mergeCell ref="D2:I2"/>
    <mergeCell ref="J2:O2"/>
    <mergeCell ref="P2:U2"/>
    <mergeCell ref="D3:I3"/>
    <mergeCell ref="J3:O3"/>
    <mergeCell ref="P3:U3"/>
    <mergeCell ref="D5:I5"/>
    <mergeCell ref="J5:O5"/>
    <mergeCell ref="A18:C18"/>
    <mergeCell ref="P5:U5"/>
    <mergeCell ref="B7:C7"/>
    <mergeCell ref="B8:C8"/>
    <mergeCell ref="B9:C9"/>
    <mergeCell ref="B10:C10"/>
    <mergeCell ref="B11:C11"/>
    <mergeCell ref="B12:C12"/>
    <mergeCell ref="B13:C13"/>
    <mergeCell ref="B14:C14"/>
    <mergeCell ref="B16:C16"/>
    <mergeCell ref="A17:C17"/>
    <mergeCell ref="C29:O29"/>
    <mergeCell ref="A31:B31"/>
    <mergeCell ref="C31:O31"/>
    <mergeCell ref="B21:C21"/>
    <mergeCell ref="A22:C22"/>
    <mergeCell ref="B23:C23"/>
    <mergeCell ref="A25:C25"/>
    <mergeCell ref="B26:C26"/>
    <mergeCell ref="C28:O28"/>
  </mergeCells>
  <phoneticPr fontId="4" type="noConversion"/>
  <hyperlinks>
    <hyperlink ref="W1" location="'索引 Index'!A1" display="索引 Index"/>
  </hyperlinks>
  <pageMargins left="0.23622047244094491" right="0.19685039370078741" top="0.31496062992125984" bottom="0.43307086614173229" header="0.31496062992125984" footer="0.23622047244094491"/>
  <pageSetup paperSize="9" scale="61" orientation="landscape" r:id="rId1"/>
  <headerFooter>
    <oddFooter>&amp;L&amp;10(&amp;A)&amp;R&amp;10P.&amp;P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7"/>
  <sheetViews>
    <sheetView showGridLines="0" workbookViewId="0">
      <pane ySplit="1" topLeftCell="A2" activePane="bottomLeft" state="frozen"/>
      <selection activeCell="A3" sqref="A3:C4"/>
      <selection pane="bottomLeft" activeCell="L1" sqref="L1"/>
    </sheetView>
  </sheetViews>
  <sheetFormatPr defaultRowHeight="14.25"/>
  <cols>
    <col min="1" max="1" width="9.625" style="21" customWidth="1"/>
    <col min="2" max="2" width="4.75" style="21" customWidth="1"/>
    <col min="3" max="3" width="39.5" style="21" customWidth="1"/>
    <col min="4" max="10" width="11.625" style="21" customWidth="1"/>
    <col min="11" max="11" width="9" style="21" customWidth="1"/>
    <col min="12" max="16384" width="9" style="21"/>
  </cols>
  <sheetData>
    <row r="1" spans="1:12" ht="25.5" customHeight="1">
      <c r="A1" s="575" t="s">
        <v>152</v>
      </c>
      <c r="B1" s="575"/>
      <c r="C1" s="575"/>
      <c r="D1" s="575"/>
      <c r="E1" s="575"/>
      <c r="F1" s="575"/>
      <c r="G1" s="575"/>
      <c r="H1" s="575"/>
      <c r="I1" s="575"/>
      <c r="J1" s="575"/>
      <c r="K1" s="408"/>
      <c r="L1" s="415" t="s">
        <v>1089</v>
      </c>
    </row>
    <row r="2" spans="1:12" ht="25.5" customHeight="1">
      <c r="A2" s="576" t="s">
        <v>153</v>
      </c>
      <c r="B2" s="576"/>
      <c r="C2" s="576"/>
      <c r="D2" s="576"/>
      <c r="E2" s="576"/>
      <c r="F2" s="576"/>
      <c r="G2" s="576"/>
      <c r="H2" s="576"/>
      <c r="I2" s="576"/>
      <c r="J2" s="576"/>
      <c r="K2" s="34"/>
    </row>
    <row r="3" spans="1:12" ht="24.95" customHeight="1">
      <c r="A3" s="565" t="s">
        <v>154</v>
      </c>
      <c r="B3" s="566"/>
      <c r="C3" s="567"/>
      <c r="D3" s="570" t="s">
        <v>155</v>
      </c>
      <c r="E3" s="571"/>
      <c r="F3" s="571"/>
      <c r="G3" s="571"/>
      <c r="H3" s="571"/>
      <c r="I3" s="572"/>
      <c r="J3" s="573" t="s">
        <v>156</v>
      </c>
      <c r="K3" s="32"/>
    </row>
    <row r="4" spans="1:12" ht="29.25" customHeight="1">
      <c r="A4" s="568"/>
      <c r="B4" s="564"/>
      <c r="C4" s="569"/>
      <c r="D4" s="22">
        <v>1</v>
      </c>
      <c r="E4" s="22">
        <v>2</v>
      </c>
      <c r="F4" s="22">
        <v>3</v>
      </c>
      <c r="G4" s="22">
        <v>4</v>
      </c>
      <c r="H4" s="23">
        <v>5</v>
      </c>
      <c r="I4" s="22" t="s">
        <v>157</v>
      </c>
      <c r="J4" s="574"/>
      <c r="K4" s="32"/>
    </row>
    <row r="5" spans="1:12" ht="25.15" customHeight="1">
      <c r="A5" s="561" t="s">
        <v>158</v>
      </c>
      <c r="B5" s="562"/>
      <c r="C5" s="563"/>
      <c r="D5" s="24"/>
      <c r="E5" s="24"/>
      <c r="F5" s="24"/>
      <c r="G5" s="24"/>
      <c r="H5" s="24"/>
      <c r="I5" s="24"/>
      <c r="J5" s="24"/>
      <c r="K5" s="425"/>
    </row>
    <row r="6" spans="1:12" ht="25.15" customHeight="1">
      <c r="A6" s="25"/>
      <c r="B6" s="559" t="s">
        <v>159</v>
      </c>
      <c r="C6" s="560"/>
      <c r="D6" s="24">
        <v>45634</v>
      </c>
      <c r="E6" s="24">
        <v>27469</v>
      </c>
      <c r="F6" s="24">
        <v>6296</v>
      </c>
      <c r="G6" s="24">
        <v>2875</v>
      </c>
      <c r="H6" s="24">
        <v>747</v>
      </c>
      <c r="I6" s="24">
        <v>243</v>
      </c>
      <c r="J6" s="24">
        <v>83264</v>
      </c>
      <c r="K6" s="425"/>
    </row>
    <row r="7" spans="1:12" ht="25.15" customHeight="1">
      <c r="A7" s="26"/>
      <c r="B7" s="559" t="s">
        <v>160</v>
      </c>
      <c r="C7" s="560"/>
      <c r="D7" s="24">
        <v>78343</v>
      </c>
      <c r="E7" s="24">
        <v>38306</v>
      </c>
      <c r="F7" s="24">
        <v>7532</v>
      </c>
      <c r="G7" s="24">
        <v>2673</v>
      </c>
      <c r="H7" s="24">
        <v>777</v>
      </c>
      <c r="I7" s="24">
        <v>278</v>
      </c>
      <c r="J7" s="24">
        <v>127909</v>
      </c>
      <c r="K7" s="425"/>
    </row>
    <row r="8" spans="1:12" ht="25.15" customHeight="1">
      <c r="A8" s="26"/>
      <c r="B8" s="559" t="s">
        <v>161</v>
      </c>
      <c r="C8" s="560"/>
      <c r="D8" s="24">
        <v>29435</v>
      </c>
      <c r="E8" s="24">
        <v>43482</v>
      </c>
      <c r="F8" s="24">
        <v>13645</v>
      </c>
      <c r="G8" s="24">
        <v>4694</v>
      </c>
      <c r="H8" s="24">
        <v>1164</v>
      </c>
      <c r="I8" s="24">
        <v>364</v>
      </c>
      <c r="J8" s="24">
        <v>92784</v>
      </c>
      <c r="K8" s="425"/>
    </row>
    <row r="9" spans="1:12" ht="25.15" customHeight="1">
      <c r="A9" s="26"/>
      <c r="B9" s="559" t="s">
        <v>162</v>
      </c>
      <c r="C9" s="560"/>
      <c r="D9" s="24">
        <v>34405</v>
      </c>
      <c r="E9" s="24">
        <v>47792</v>
      </c>
      <c r="F9" s="24">
        <v>22575</v>
      </c>
      <c r="G9" s="24">
        <v>10669</v>
      </c>
      <c r="H9" s="24">
        <v>2638</v>
      </c>
      <c r="I9" s="24">
        <v>631</v>
      </c>
      <c r="J9" s="24">
        <v>118710</v>
      </c>
      <c r="K9" s="425"/>
    </row>
    <row r="10" spans="1:12" ht="25.15" customHeight="1">
      <c r="A10" s="26"/>
      <c r="B10" s="559" t="s">
        <v>163</v>
      </c>
      <c r="C10" s="560"/>
      <c r="D10" s="24">
        <v>29545</v>
      </c>
      <c r="E10" s="24">
        <v>41814</v>
      </c>
      <c r="F10" s="24">
        <v>35142</v>
      </c>
      <c r="G10" s="24">
        <v>17549</v>
      </c>
      <c r="H10" s="24">
        <v>4668</v>
      </c>
      <c r="I10" s="24">
        <v>1187</v>
      </c>
      <c r="J10" s="24">
        <v>129905</v>
      </c>
      <c r="K10" s="425"/>
    </row>
    <row r="11" spans="1:12" ht="25.15" customHeight="1">
      <c r="A11" s="26"/>
      <c r="B11" s="559" t="s">
        <v>164</v>
      </c>
      <c r="C11" s="560"/>
      <c r="D11" s="24">
        <v>47973</v>
      </c>
      <c r="E11" s="24">
        <v>79877</v>
      </c>
      <c r="F11" s="24">
        <v>83528</v>
      </c>
      <c r="G11" s="24">
        <v>56413</v>
      </c>
      <c r="H11" s="24">
        <v>16581</v>
      </c>
      <c r="I11" s="24">
        <v>4259</v>
      </c>
      <c r="J11" s="24">
        <v>288631</v>
      </c>
      <c r="K11" s="425"/>
    </row>
    <row r="12" spans="1:12" ht="25.15" customHeight="1">
      <c r="A12" s="26"/>
      <c r="B12" s="559" t="s">
        <v>165</v>
      </c>
      <c r="C12" s="560"/>
      <c r="D12" s="24">
        <v>28889</v>
      </c>
      <c r="E12" s="24">
        <v>58190</v>
      </c>
      <c r="F12" s="24">
        <v>82930</v>
      </c>
      <c r="G12" s="24">
        <v>60938</v>
      </c>
      <c r="H12" s="24">
        <v>18755</v>
      </c>
      <c r="I12" s="24">
        <v>5605</v>
      </c>
      <c r="J12" s="24">
        <v>255307</v>
      </c>
      <c r="K12" s="425"/>
    </row>
    <row r="13" spans="1:12" ht="25.15" customHeight="1">
      <c r="A13" s="26"/>
      <c r="B13" s="559" t="s">
        <v>166</v>
      </c>
      <c r="C13" s="560"/>
      <c r="D13" s="24">
        <v>24355</v>
      </c>
      <c r="E13" s="24">
        <v>47256</v>
      </c>
      <c r="F13" s="24">
        <v>70259</v>
      </c>
      <c r="G13" s="24">
        <v>59460</v>
      </c>
      <c r="H13" s="24">
        <v>18700</v>
      </c>
      <c r="I13" s="24">
        <v>6357</v>
      </c>
      <c r="J13" s="24">
        <v>226387</v>
      </c>
      <c r="K13" s="425"/>
    </row>
    <row r="14" spans="1:12" ht="25.15" customHeight="1">
      <c r="A14" s="26"/>
      <c r="B14" s="559" t="s">
        <v>167</v>
      </c>
      <c r="C14" s="560"/>
      <c r="D14" s="24">
        <v>15385</v>
      </c>
      <c r="E14" s="24">
        <v>32595</v>
      </c>
      <c r="F14" s="24">
        <v>52289</v>
      </c>
      <c r="G14" s="24">
        <v>49797</v>
      </c>
      <c r="H14" s="24">
        <v>17315</v>
      </c>
      <c r="I14" s="24">
        <v>6355</v>
      </c>
      <c r="J14" s="24">
        <v>173736</v>
      </c>
      <c r="K14" s="425"/>
    </row>
    <row r="15" spans="1:12" ht="25.15" customHeight="1">
      <c r="A15" s="26"/>
      <c r="B15" s="559" t="s">
        <v>168</v>
      </c>
      <c r="C15" s="560"/>
      <c r="D15" s="24">
        <v>23207</v>
      </c>
      <c r="E15" s="24">
        <v>50856</v>
      </c>
      <c r="F15" s="24">
        <v>67188</v>
      </c>
      <c r="G15" s="24">
        <v>70584</v>
      </c>
      <c r="H15" s="24">
        <v>30631</v>
      </c>
      <c r="I15" s="24">
        <v>10963</v>
      </c>
      <c r="J15" s="24">
        <v>253429</v>
      </c>
      <c r="K15" s="425"/>
    </row>
    <row r="16" spans="1:12" ht="25.15" customHeight="1">
      <c r="A16" s="26"/>
      <c r="B16" s="559" t="s">
        <v>169</v>
      </c>
      <c r="C16" s="560"/>
      <c r="D16" s="24">
        <v>23192</v>
      </c>
      <c r="E16" s="24">
        <v>53402</v>
      </c>
      <c r="F16" s="24">
        <v>54977</v>
      </c>
      <c r="G16" s="24">
        <v>67652</v>
      </c>
      <c r="H16" s="24">
        <v>36740</v>
      </c>
      <c r="I16" s="24">
        <v>13681</v>
      </c>
      <c r="J16" s="24">
        <v>249644</v>
      </c>
      <c r="K16" s="425"/>
    </row>
    <row r="17" spans="1:11" ht="25.15" customHeight="1">
      <c r="A17" s="26"/>
      <c r="B17" s="559" t="s">
        <v>170</v>
      </c>
      <c r="C17" s="560"/>
      <c r="D17" s="24">
        <v>9726</v>
      </c>
      <c r="E17" s="24">
        <v>25225</v>
      </c>
      <c r="F17" s="24">
        <v>20711</v>
      </c>
      <c r="G17" s="24">
        <v>27792</v>
      </c>
      <c r="H17" s="24">
        <v>17911</v>
      </c>
      <c r="I17" s="24">
        <v>6236</v>
      </c>
      <c r="J17" s="24">
        <v>107601</v>
      </c>
      <c r="K17" s="425"/>
    </row>
    <row r="18" spans="1:11" ht="25.15" customHeight="1">
      <c r="A18" s="26"/>
      <c r="B18" s="559" t="s">
        <v>171</v>
      </c>
      <c r="C18" s="560"/>
      <c r="D18" s="24">
        <v>4334</v>
      </c>
      <c r="E18" s="24">
        <v>12533</v>
      </c>
      <c r="F18" s="24">
        <v>10878</v>
      </c>
      <c r="G18" s="24">
        <v>12677</v>
      </c>
      <c r="H18" s="24">
        <v>9384</v>
      </c>
      <c r="I18" s="24">
        <v>3834</v>
      </c>
      <c r="J18" s="24">
        <v>53640</v>
      </c>
      <c r="K18" s="425"/>
    </row>
    <row r="19" spans="1:11" ht="25.15" customHeight="1">
      <c r="A19" s="26"/>
      <c r="B19" s="559" t="s">
        <v>172</v>
      </c>
      <c r="C19" s="560"/>
      <c r="D19" s="24">
        <v>9665</v>
      </c>
      <c r="E19" s="24">
        <v>21205</v>
      </c>
      <c r="F19" s="24">
        <v>15998</v>
      </c>
      <c r="G19" s="24">
        <v>23436</v>
      </c>
      <c r="H19" s="24">
        <v>19307</v>
      </c>
      <c r="I19" s="24">
        <v>9219</v>
      </c>
      <c r="J19" s="24">
        <v>98830</v>
      </c>
      <c r="K19" s="425"/>
    </row>
    <row r="20" spans="1:11" ht="25.15" customHeight="1">
      <c r="A20" s="27"/>
      <c r="B20" s="559" t="s">
        <v>173</v>
      </c>
      <c r="C20" s="560"/>
      <c r="D20" s="24">
        <v>404088</v>
      </c>
      <c r="E20" s="24">
        <v>580002</v>
      </c>
      <c r="F20" s="24">
        <v>543948</v>
      </c>
      <c r="G20" s="24">
        <v>467209</v>
      </c>
      <c r="H20" s="24">
        <v>195318</v>
      </c>
      <c r="I20" s="24">
        <v>69212</v>
      </c>
      <c r="J20" s="24">
        <v>2259777</v>
      </c>
      <c r="K20" s="425"/>
    </row>
    <row r="21" spans="1:11" ht="25.15" customHeight="1">
      <c r="A21" s="561" t="s">
        <v>174</v>
      </c>
      <c r="B21" s="562"/>
      <c r="C21" s="563"/>
      <c r="D21" s="24"/>
      <c r="E21" s="24"/>
      <c r="F21" s="24"/>
      <c r="G21" s="24"/>
      <c r="H21" s="24"/>
      <c r="I21" s="24"/>
      <c r="J21" s="24"/>
      <c r="K21" s="425"/>
    </row>
    <row r="22" spans="1:11" ht="25.15" customHeight="1">
      <c r="A22" s="25"/>
      <c r="B22" s="559" t="s">
        <v>159</v>
      </c>
      <c r="C22" s="560"/>
      <c r="D22" s="24" t="s">
        <v>175</v>
      </c>
      <c r="E22" s="24">
        <v>1129</v>
      </c>
      <c r="F22" s="24">
        <v>596</v>
      </c>
      <c r="G22" s="24">
        <v>340</v>
      </c>
      <c r="H22" s="24">
        <v>36</v>
      </c>
      <c r="I22" s="24">
        <v>29</v>
      </c>
      <c r="J22" s="24">
        <v>2130</v>
      </c>
      <c r="K22" s="425"/>
    </row>
    <row r="23" spans="1:11" ht="25.15" customHeight="1">
      <c r="A23" s="26"/>
      <c r="B23" s="559" t="s">
        <v>160</v>
      </c>
      <c r="C23" s="560"/>
      <c r="D23" s="24" t="s">
        <v>175</v>
      </c>
      <c r="E23" s="24">
        <v>619</v>
      </c>
      <c r="F23" s="24">
        <v>384</v>
      </c>
      <c r="G23" s="24">
        <v>279</v>
      </c>
      <c r="H23" s="24">
        <v>66</v>
      </c>
      <c r="I23" s="24">
        <v>75</v>
      </c>
      <c r="J23" s="24">
        <v>1423</v>
      </c>
      <c r="K23" s="425"/>
    </row>
    <row r="24" spans="1:11" ht="25.15" customHeight="1">
      <c r="A24" s="26"/>
      <c r="B24" s="559" t="s">
        <v>161</v>
      </c>
      <c r="C24" s="560"/>
      <c r="D24" s="24" t="s">
        <v>175</v>
      </c>
      <c r="E24" s="24">
        <v>935</v>
      </c>
      <c r="F24" s="24">
        <v>666</v>
      </c>
      <c r="G24" s="24">
        <v>257</v>
      </c>
      <c r="H24" s="24">
        <v>152</v>
      </c>
      <c r="I24" s="24">
        <v>100</v>
      </c>
      <c r="J24" s="24">
        <v>2110</v>
      </c>
      <c r="K24" s="425"/>
    </row>
    <row r="25" spans="1:11" ht="25.15" customHeight="1">
      <c r="A25" s="26"/>
      <c r="B25" s="559" t="s">
        <v>162</v>
      </c>
      <c r="C25" s="560"/>
      <c r="D25" s="24" t="s">
        <v>175</v>
      </c>
      <c r="E25" s="24">
        <v>1107</v>
      </c>
      <c r="F25" s="24">
        <v>610</v>
      </c>
      <c r="G25" s="24">
        <v>604</v>
      </c>
      <c r="H25" s="24">
        <v>105</v>
      </c>
      <c r="I25" s="24">
        <v>37</v>
      </c>
      <c r="J25" s="24">
        <v>2463</v>
      </c>
      <c r="K25" s="425"/>
    </row>
    <row r="26" spans="1:11" ht="25.15" customHeight="1">
      <c r="A26" s="26"/>
      <c r="B26" s="559" t="s">
        <v>163</v>
      </c>
      <c r="C26" s="560"/>
      <c r="D26" s="24" t="s">
        <v>175</v>
      </c>
      <c r="E26" s="24">
        <v>852</v>
      </c>
      <c r="F26" s="24">
        <v>1157</v>
      </c>
      <c r="G26" s="24">
        <v>777</v>
      </c>
      <c r="H26" s="24">
        <v>337</v>
      </c>
      <c r="I26" s="24">
        <v>94</v>
      </c>
      <c r="J26" s="24">
        <v>3217</v>
      </c>
      <c r="K26" s="425"/>
    </row>
    <row r="27" spans="1:11" ht="25.15" customHeight="1">
      <c r="A27" s="26"/>
      <c r="B27" s="559" t="s">
        <v>164</v>
      </c>
      <c r="C27" s="560"/>
      <c r="D27" s="24" t="s">
        <v>175</v>
      </c>
      <c r="E27" s="24">
        <v>2214</v>
      </c>
      <c r="F27" s="24">
        <v>3318</v>
      </c>
      <c r="G27" s="24">
        <v>2115</v>
      </c>
      <c r="H27" s="24">
        <v>1157</v>
      </c>
      <c r="I27" s="24">
        <v>395</v>
      </c>
      <c r="J27" s="24">
        <v>9199</v>
      </c>
      <c r="K27" s="425"/>
    </row>
    <row r="28" spans="1:11" ht="25.15" customHeight="1">
      <c r="A28" s="26"/>
      <c r="B28" s="559" t="s">
        <v>165</v>
      </c>
      <c r="C28" s="560"/>
      <c r="D28" s="24" t="s">
        <v>175</v>
      </c>
      <c r="E28" s="24">
        <v>1696</v>
      </c>
      <c r="F28" s="24">
        <v>3688</v>
      </c>
      <c r="G28" s="24">
        <v>2946</v>
      </c>
      <c r="H28" s="24">
        <v>1160</v>
      </c>
      <c r="I28" s="24">
        <v>427</v>
      </c>
      <c r="J28" s="24">
        <v>9917</v>
      </c>
      <c r="K28" s="425"/>
    </row>
    <row r="29" spans="1:11" ht="25.15" customHeight="1">
      <c r="A29" s="26"/>
      <c r="B29" s="559" t="s">
        <v>166</v>
      </c>
      <c r="C29" s="560"/>
      <c r="D29" s="24" t="s">
        <v>175</v>
      </c>
      <c r="E29" s="24">
        <v>1317</v>
      </c>
      <c r="F29" s="24">
        <v>2972</v>
      </c>
      <c r="G29" s="24">
        <v>3177</v>
      </c>
      <c r="H29" s="24">
        <v>1224</v>
      </c>
      <c r="I29" s="24">
        <v>618</v>
      </c>
      <c r="J29" s="24">
        <v>9308</v>
      </c>
      <c r="K29" s="425"/>
    </row>
    <row r="30" spans="1:11" ht="25.15" customHeight="1">
      <c r="A30" s="26"/>
      <c r="B30" s="559" t="s">
        <v>167</v>
      </c>
      <c r="C30" s="560"/>
      <c r="D30" s="24" t="s">
        <v>175</v>
      </c>
      <c r="E30" s="24">
        <v>780</v>
      </c>
      <c r="F30" s="24">
        <v>2378</v>
      </c>
      <c r="G30" s="24">
        <v>2828</v>
      </c>
      <c r="H30" s="24">
        <v>1111</v>
      </c>
      <c r="I30" s="24">
        <v>480</v>
      </c>
      <c r="J30" s="24">
        <v>7577</v>
      </c>
      <c r="K30" s="425"/>
    </row>
    <row r="31" spans="1:11" ht="25.15" customHeight="1">
      <c r="A31" s="28"/>
      <c r="B31" s="559" t="s">
        <v>168</v>
      </c>
      <c r="C31" s="560"/>
      <c r="D31" s="24" t="s">
        <v>175</v>
      </c>
      <c r="E31" s="24">
        <v>2108</v>
      </c>
      <c r="F31" s="24">
        <v>5075</v>
      </c>
      <c r="G31" s="24">
        <v>5456</v>
      </c>
      <c r="H31" s="24">
        <v>2213</v>
      </c>
      <c r="I31" s="24">
        <v>1002</v>
      </c>
      <c r="J31" s="24">
        <v>15854</v>
      </c>
      <c r="K31" s="425"/>
    </row>
    <row r="32" spans="1:11" ht="25.15" customHeight="1">
      <c r="A32" s="28"/>
      <c r="B32" s="559" t="s">
        <v>169</v>
      </c>
      <c r="C32" s="560"/>
      <c r="D32" s="24" t="s">
        <v>175</v>
      </c>
      <c r="E32" s="24">
        <v>2631</v>
      </c>
      <c r="F32" s="24">
        <v>4915</v>
      </c>
      <c r="G32" s="24">
        <v>6445</v>
      </c>
      <c r="H32" s="24">
        <v>3234</v>
      </c>
      <c r="I32" s="24">
        <v>1084</v>
      </c>
      <c r="J32" s="24">
        <v>18309</v>
      </c>
      <c r="K32" s="425"/>
    </row>
    <row r="33" spans="1:11" ht="25.15" customHeight="1">
      <c r="A33" s="28"/>
      <c r="B33" s="559" t="s">
        <v>170</v>
      </c>
      <c r="C33" s="560"/>
      <c r="D33" s="24" t="s">
        <v>175</v>
      </c>
      <c r="E33" s="24">
        <v>1002</v>
      </c>
      <c r="F33" s="24">
        <v>2398</v>
      </c>
      <c r="G33" s="24">
        <v>3372</v>
      </c>
      <c r="H33" s="24">
        <v>1976</v>
      </c>
      <c r="I33" s="24">
        <v>911</v>
      </c>
      <c r="J33" s="24">
        <v>9659</v>
      </c>
      <c r="K33" s="425"/>
    </row>
    <row r="34" spans="1:11" ht="25.15" customHeight="1">
      <c r="A34" s="28"/>
      <c r="B34" s="559" t="s">
        <v>171</v>
      </c>
      <c r="C34" s="560"/>
      <c r="D34" s="24" t="s">
        <v>175</v>
      </c>
      <c r="E34" s="24">
        <v>188</v>
      </c>
      <c r="F34" s="24">
        <v>1113</v>
      </c>
      <c r="G34" s="24">
        <v>2266</v>
      </c>
      <c r="H34" s="24">
        <v>1131</v>
      </c>
      <c r="I34" s="24">
        <v>557</v>
      </c>
      <c r="J34" s="24">
        <v>5255</v>
      </c>
      <c r="K34" s="425"/>
    </row>
    <row r="35" spans="1:11" ht="25.15" customHeight="1">
      <c r="A35" s="28"/>
      <c r="B35" s="559" t="s">
        <v>172</v>
      </c>
      <c r="C35" s="560"/>
      <c r="D35" s="24" t="s">
        <v>175</v>
      </c>
      <c r="E35" s="24">
        <v>1117</v>
      </c>
      <c r="F35" s="24">
        <v>2098</v>
      </c>
      <c r="G35" s="24">
        <v>3774</v>
      </c>
      <c r="H35" s="24">
        <v>3307</v>
      </c>
      <c r="I35" s="24">
        <v>2302</v>
      </c>
      <c r="J35" s="24">
        <v>12598</v>
      </c>
      <c r="K35" s="425"/>
    </row>
    <row r="36" spans="1:11" ht="25.15" customHeight="1">
      <c r="A36" s="29"/>
      <c r="B36" s="559" t="s">
        <v>173</v>
      </c>
      <c r="C36" s="560"/>
      <c r="D36" s="24" t="s">
        <v>175</v>
      </c>
      <c r="E36" s="24">
        <v>17695</v>
      </c>
      <c r="F36" s="24">
        <v>31368</v>
      </c>
      <c r="G36" s="24">
        <v>34636</v>
      </c>
      <c r="H36" s="24">
        <v>17209</v>
      </c>
      <c r="I36" s="24">
        <v>8111</v>
      </c>
      <c r="J36" s="24">
        <v>109019</v>
      </c>
      <c r="K36" s="425"/>
    </row>
    <row r="37" spans="1:11" ht="25.15" customHeight="1">
      <c r="A37" s="555" t="s">
        <v>176</v>
      </c>
      <c r="B37" s="556"/>
      <c r="C37" s="557"/>
      <c r="D37" s="24"/>
      <c r="E37" s="24"/>
      <c r="F37" s="24"/>
      <c r="G37" s="24"/>
      <c r="H37" s="24"/>
      <c r="I37" s="24"/>
      <c r="J37" s="24"/>
      <c r="K37" s="425"/>
    </row>
    <row r="38" spans="1:11" ht="25.15" customHeight="1">
      <c r="A38" s="25"/>
      <c r="B38" s="559" t="s">
        <v>159</v>
      </c>
      <c r="C38" s="560"/>
      <c r="D38" s="24">
        <v>45634</v>
      </c>
      <c r="E38" s="24">
        <v>28598</v>
      </c>
      <c r="F38" s="24">
        <v>6892</v>
      </c>
      <c r="G38" s="24">
        <v>3215</v>
      </c>
      <c r="H38" s="24">
        <v>783</v>
      </c>
      <c r="I38" s="24">
        <v>272</v>
      </c>
      <c r="J38" s="24">
        <v>85394</v>
      </c>
      <c r="K38" s="425"/>
    </row>
    <row r="39" spans="1:11" ht="25.15" customHeight="1">
      <c r="A39" s="26"/>
      <c r="B39" s="559" t="s">
        <v>160</v>
      </c>
      <c r="C39" s="560"/>
      <c r="D39" s="24">
        <v>78343</v>
      </c>
      <c r="E39" s="24">
        <v>38925</v>
      </c>
      <c r="F39" s="24">
        <v>7916</v>
      </c>
      <c r="G39" s="24">
        <v>2952</v>
      </c>
      <c r="H39" s="24">
        <v>843</v>
      </c>
      <c r="I39" s="24">
        <v>353</v>
      </c>
      <c r="J39" s="24">
        <v>129332</v>
      </c>
      <c r="K39" s="425"/>
    </row>
    <row r="40" spans="1:11" ht="25.15" customHeight="1">
      <c r="A40" s="26"/>
      <c r="B40" s="559" t="s">
        <v>161</v>
      </c>
      <c r="C40" s="560"/>
      <c r="D40" s="24">
        <v>29435</v>
      </c>
      <c r="E40" s="24">
        <v>44417</v>
      </c>
      <c r="F40" s="24">
        <v>14311</v>
      </c>
      <c r="G40" s="24">
        <v>4951</v>
      </c>
      <c r="H40" s="24">
        <v>1316</v>
      </c>
      <c r="I40" s="24">
        <v>464</v>
      </c>
      <c r="J40" s="24">
        <v>94894</v>
      </c>
      <c r="K40" s="425"/>
    </row>
    <row r="41" spans="1:11" ht="25.15" customHeight="1">
      <c r="A41" s="26"/>
      <c r="B41" s="559" t="s">
        <v>162</v>
      </c>
      <c r="C41" s="560"/>
      <c r="D41" s="24">
        <v>34405</v>
      </c>
      <c r="E41" s="24">
        <v>48899</v>
      </c>
      <c r="F41" s="24">
        <v>23185</v>
      </c>
      <c r="G41" s="24">
        <v>11273</v>
      </c>
      <c r="H41" s="24">
        <v>2743</v>
      </c>
      <c r="I41" s="24">
        <v>668</v>
      </c>
      <c r="J41" s="24">
        <v>121173</v>
      </c>
      <c r="K41" s="425"/>
    </row>
    <row r="42" spans="1:11" ht="25.15" customHeight="1">
      <c r="A42" s="26"/>
      <c r="B42" s="559" t="s">
        <v>163</v>
      </c>
      <c r="C42" s="560"/>
      <c r="D42" s="24">
        <v>29545</v>
      </c>
      <c r="E42" s="24">
        <v>42666</v>
      </c>
      <c r="F42" s="24">
        <v>36299</v>
      </c>
      <c r="G42" s="24">
        <v>18326</v>
      </c>
      <c r="H42" s="24">
        <v>5005</v>
      </c>
      <c r="I42" s="24">
        <v>1281</v>
      </c>
      <c r="J42" s="24">
        <v>133122</v>
      </c>
      <c r="K42" s="425"/>
    </row>
    <row r="43" spans="1:11" ht="25.15" customHeight="1">
      <c r="A43" s="26"/>
      <c r="B43" s="559" t="s">
        <v>164</v>
      </c>
      <c r="C43" s="560"/>
      <c r="D43" s="24">
        <v>47973</v>
      </c>
      <c r="E43" s="24">
        <v>82091</v>
      </c>
      <c r="F43" s="24">
        <v>86846</v>
      </c>
      <c r="G43" s="24">
        <v>58528</v>
      </c>
      <c r="H43" s="24">
        <v>17738</v>
      </c>
      <c r="I43" s="24">
        <v>4654</v>
      </c>
      <c r="J43" s="24">
        <v>297830</v>
      </c>
      <c r="K43" s="425"/>
    </row>
    <row r="44" spans="1:11" ht="25.15" customHeight="1">
      <c r="A44" s="26"/>
      <c r="B44" s="559" t="s">
        <v>165</v>
      </c>
      <c r="C44" s="560"/>
      <c r="D44" s="24">
        <v>28889</v>
      </c>
      <c r="E44" s="24">
        <v>59886</v>
      </c>
      <c r="F44" s="24">
        <v>86618</v>
      </c>
      <c r="G44" s="24">
        <v>63884</v>
      </c>
      <c r="H44" s="24">
        <v>19915</v>
      </c>
      <c r="I44" s="24">
        <v>6032</v>
      </c>
      <c r="J44" s="24">
        <v>265224</v>
      </c>
      <c r="K44" s="425"/>
    </row>
    <row r="45" spans="1:11" ht="25.15" customHeight="1">
      <c r="A45" s="26"/>
      <c r="B45" s="559" t="s">
        <v>166</v>
      </c>
      <c r="C45" s="560"/>
      <c r="D45" s="24">
        <v>24355</v>
      </c>
      <c r="E45" s="24">
        <v>48573</v>
      </c>
      <c r="F45" s="24">
        <v>73231</v>
      </c>
      <c r="G45" s="24">
        <v>62637</v>
      </c>
      <c r="H45" s="24">
        <v>19924</v>
      </c>
      <c r="I45" s="24">
        <v>6975</v>
      </c>
      <c r="J45" s="24">
        <v>235695</v>
      </c>
      <c r="K45" s="425"/>
    </row>
    <row r="46" spans="1:11" ht="25.15" customHeight="1">
      <c r="A46" s="26"/>
      <c r="B46" s="559" t="s">
        <v>167</v>
      </c>
      <c r="C46" s="560"/>
      <c r="D46" s="24">
        <v>15385</v>
      </c>
      <c r="E46" s="24">
        <v>33375</v>
      </c>
      <c r="F46" s="24">
        <v>54667</v>
      </c>
      <c r="G46" s="24">
        <v>52625</v>
      </c>
      <c r="H46" s="24">
        <v>18426</v>
      </c>
      <c r="I46" s="24">
        <v>6835</v>
      </c>
      <c r="J46" s="24">
        <v>181313</v>
      </c>
      <c r="K46" s="425"/>
    </row>
    <row r="47" spans="1:11" ht="25.15" customHeight="1">
      <c r="A47" s="28"/>
      <c r="B47" s="559" t="s">
        <v>168</v>
      </c>
      <c r="C47" s="560"/>
      <c r="D47" s="24">
        <v>23207</v>
      </c>
      <c r="E47" s="24">
        <v>52964</v>
      </c>
      <c r="F47" s="24">
        <v>72263</v>
      </c>
      <c r="G47" s="24">
        <v>76040</v>
      </c>
      <c r="H47" s="24">
        <v>32844</v>
      </c>
      <c r="I47" s="24">
        <v>11965</v>
      </c>
      <c r="J47" s="24">
        <v>269283</v>
      </c>
      <c r="K47" s="425"/>
    </row>
    <row r="48" spans="1:11" ht="25.15" customHeight="1">
      <c r="A48" s="28"/>
      <c r="B48" s="559" t="s">
        <v>169</v>
      </c>
      <c r="C48" s="560"/>
      <c r="D48" s="24">
        <v>23192</v>
      </c>
      <c r="E48" s="24">
        <v>56033</v>
      </c>
      <c r="F48" s="24">
        <v>59892</v>
      </c>
      <c r="G48" s="24">
        <v>74097</v>
      </c>
      <c r="H48" s="24">
        <v>39974</v>
      </c>
      <c r="I48" s="24">
        <v>14765</v>
      </c>
      <c r="J48" s="24">
        <v>267953</v>
      </c>
      <c r="K48" s="425"/>
    </row>
    <row r="49" spans="1:11" ht="25.15" customHeight="1">
      <c r="A49" s="28"/>
      <c r="B49" s="559" t="s">
        <v>170</v>
      </c>
      <c r="C49" s="560"/>
      <c r="D49" s="24">
        <v>9726</v>
      </c>
      <c r="E49" s="24">
        <v>26227</v>
      </c>
      <c r="F49" s="24">
        <v>23109</v>
      </c>
      <c r="G49" s="24">
        <v>31164</v>
      </c>
      <c r="H49" s="24">
        <v>19887</v>
      </c>
      <c r="I49" s="24">
        <v>7147</v>
      </c>
      <c r="J49" s="24">
        <v>117260</v>
      </c>
      <c r="K49" s="425"/>
    </row>
    <row r="50" spans="1:11" ht="25.15" customHeight="1">
      <c r="A50" s="28"/>
      <c r="B50" s="559" t="s">
        <v>171</v>
      </c>
      <c r="C50" s="560"/>
      <c r="D50" s="24">
        <v>4334</v>
      </c>
      <c r="E50" s="24">
        <v>12721</v>
      </c>
      <c r="F50" s="24">
        <v>11991</v>
      </c>
      <c r="G50" s="24">
        <v>14943</v>
      </c>
      <c r="H50" s="24">
        <v>10515</v>
      </c>
      <c r="I50" s="24">
        <v>4391</v>
      </c>
      <c r="J50" s="24">
        <v>58895</v>
      </c>
      <c r="K50" s="425"/>
    </row>
    <row r="51" spans="1:11" ht="25.15" customHeight="1">
      <c r="A51" s="28"/>
      <c r="B51" s="559" t="s">
        <v>172</v>
      </c>
      <c r="C51" s="560"/>
      <c r="D51" s="24">
        <v>9665</v>
      </c>
      <c r="E51" s="24">
        <v>22322</v>
      </c>
      <c r="F51" s="24">
        <v>18096</v>
      </c>
      <c r="G51" s="24">
        <v>27210</v>
      </c>
      <c r="H51" s="24">
        <v>22614</v>
      </c>
      <c r="I51" s="24">
        <v>11521</v>
      </c>
      <c r="J51" s="24">
        <v>111428</v>
      </c>
      <c r="K51" s="425"/>
    </row>
    <row r="52" spans="1:11" ht="25.15" customHeight="1">
      <c r="A52" s="29"/>
      <c r="B52" s="559" t="s">
        <v>156</v>
      </c>
      <c r="C52" s="560"/>
      <c r="D52" s="24">
        <v>404088</v>
      </c>
      <c r="E52" s="24">
        <v>597697</v>
      </c>
      <c r="F52" s="24">
        <v>575316</v>
      </c>
      <c r="G52" s="24">
        <v>501845</v>
      </c>
      <c r="H52" s="24">
        <v>212527</v>
      </c>
      <c r="I52" s="24">
        <v>77323</v>
      </c>
      <c r="J52" s="24">
        <v>2368796</v>
      </c>
      <c r="K52" s="425"/>
    </row>
    <row r="53" spans="1:11" ht="24.95" customHeight="1">
      <c r="A53" s="30"/>
      <c r="B53" s="31"/>
      <c r="C53" s="31"/>
      <c r="D53" s="32"/>
      <c r="E53" s="32"/>
      <c r="F53" s="32"/>
      <c r="G53" s="32"/>
      <c r="H53" s="32"/>
      <c r="I53" s="32"/>
      <c r="J53" s="32"/>
      <c r="K53" s="32"/>
    </row>
    <row r="54" spans="1:11" ht="24.95" customHeight="1">
      <c r="A54" s="555"/>
      <c r="B54" s="556"/>
      <c r="C54" s="557"/>
      <c r="D54" s="558" t="s">
        <v>177</v>
      </c>
      <c r="E54" s="558"/>
      <c r="F54" s="558"/>
      <c r="G54" s="558"/>
      <c r="H54" s="558"/>
      <c r="I54" s="558"/>
      <c r="J54" s="558"/>
      <c r="K54" s="426"/>
    </row>
    <row r="55" spans="1:11" ht="25.15" customHeight="1">
      <c r="A55" s="555" t="s">
        <v>158</v>
      </c>
      <c r="B55" s="556"/>
      <c r="C55" s="557"/>
      <c r="D55" s="33">
        <v>8540</v>
      </c>
      <c r="E55" s="33">
        <v>15500</v>
      </c>
      <c r="F55" s="33">
        <v>21000</v>
      </c>
      <c r="G55" s="33">
        <v>26500</v>
      </c>
      <c r="H55" s="33">
        <v>34740</v>
      </c>
      <c r="I55" s="33">
        <v>38570</v>
      </c>
      <c r="J55" s="33">
        <v>20000</v>
      </c>
      <c r="K55" s="35"/>
    </row>
    <row r="56" spans="1:11" ht="25.15" customHeight="1">
      <c r="A56" s="555" t="s">
        <v>174</v>
      </c>
      <c r="B56" s="556"/>
      <c r="C56" s="557"/>
      <c r="D56" s="33" t="s">
        <v>175</v>
      </c>
      <c r="E56" s="33">
        <v>20000</v>
      </c>
      <c r="F56" s="33">
        <v>29620</v>
      </c>
      <c r="G56" s="33">
        <v>36500</v>
      </c>
      <c r="H56" s="33">
        <v>45000</v>
      </c>
      <c r="I56" s="33">
        <v>53120</v>
      </c>
      <c r="J56" s="33">
        <v>33860</v>
      </c>
      <c r="K56" s="35"/>
    </row>
    <row r="57" spans="1:11" ht="25.15" customHeight="1">
      <c r="A57" s="555" t="s">
        <v>176</v>
      </c>
      <c r="B57" s="556"/>
      <c r="C57" s="557"/>
      <c r="D57" s="33">
        <v>8540</v>
      </c>
      <c r="E57" s="33">
        <v>15500</v>
      </c>
      <c r="F57" s="33">
        <v>21040</v>
      </c>
      <c r="G57" s="33">
        <v>27000</v>
      </c>
      <c r="H57" s="33">
        <v>35370</v>
      </c>
      <c r="I57" s="33">
        <v>39120</v>
      </c>
      <c r="J57" s="33">
        <v>20500</v>
      </c>
      <c r="K57" s="35"/>
    </row>
    <row r="58" spans="1:11" ht="24.95" customHeight="1">
      <c r="A58" s="34"/>
      <c r="B58" s="34"/>
      <c r="C58" s="34"/>
      <c r="D58" s="35"/>
      <c r="E58" s="35"/>
      <c r="F58" s="35"/>
      <c r="G58" s="35"/>
      <c r="H58" s="35"/>
      <c r="I58" s="35"/>
      <c r="J58" s="35"/>
      <c r="K58" s="35"/>
    </row>
    <row r="59" spans="1:11" ht="24.95" customHeight="1">
      <c r="A59" s="30"/>
      <c r="B59" s="31"/>
      <c r="C59" s="31"/>
      <c r="D59" s="32"/>
      <c r="E59" s="32"/>
      <c r="F59" s="32"/>
      <c r="G59" s="32"/>
      <c r="H59" s="32"/>
      <c r="I59" s="32"/>
      <c r="J59" s="32"/>
      <c r="K59" s="32"/>
    </row>
    <row r="60" spans="1:11" ht="25.5" customHeight="1">
      <c r="A60" s="564" t="s">
        <v>178</v>
      </c>
      <c r="B60" s="564"/>
      <c r="C60" s="564"/>
      <c r="D60" s="564"/>
      <c r="E60" s="564"/>
      <c r="F60" s="564"/>
      <c r="G60" s="564"/>
      <c r="H60" s="564"/>
      <c r="I60" s="564"/>
      <c r="J60" s="564"/>
      <c r="K60" s="411"/>
    </row>
    <row r="61" spans="1:11" ht="24.95" customHeight="1">
      <c r="A61" s="565" t="s">
        <v>154</v>
      </c>
      <c r="B61" s="566"/>
      <c r="C61" s="567"/>
      <c r="D61" s="570" t="s">
        <v>155</v>
      </c>
      <c r="E61" s="571"/>
      <c r="F61" s="571"/>
      <c r="G61" s="571"/>
      <c r="H61" s="571"/>
      <c r="I61" s="572"/>
      <c r="J61" s="573" t="s">
        <v>156</v>
      </c>
      <c r="K61" s="32"/>
    </row>
    <row r="62" spans="1:11" ht="29.25" customHeight="1">
      <c r="A62" s="568"/>
      <c r="B62" s="564"/>
      <c r="C62" s="569"/>
      <c r="D62" s="22">
        <v>1</v>
      </c>
      <c r="E62" s="22">
        <v>2</v>
      </c>
      <c r="F62" s="22">
        <v>3</v>
      </c>
      <c r="G62" s="22">
        <v>4</v>
      </c>
      <c r="H62" s="23">
        <v>5</v>
      </c>
      <c r="I62" s="22" t="s">
        <v>157</v>
      </c>
      <c r="J62" s="574"/>
      <c r="K62" s="32"/>
    </row>
    <row r="63" spans="1:11" ht="25.15" customHeight="1">
      <c r="A63" s="561" t="s">
        <v>158</v>
      </c>
      <c r="B63" s="562"/>
      <c r="C63" s="563"/>
      <c r="D63" s="24"/>
      <c r="E63" s="24"/>
      <c r="F63" s="24"/>
      <c r="G63" s="24"/>
      <c r="H63" s="24"/>
      <c r="I63" s="24"/>
      <c r="J63" s="24"/>
      <c r="K63" s="425"/>
    </row>
    <row r="64" spans="1:11" ht="25.15" customHeight="1">
      <c r="A64" s="25"/>
      <c r="B64" s="559" t="s">
        <v>159</v>
      </c>
      <c r="C64" s="560"/>
      <c r="D64" s="24">
        <v>4229</v>
      </c>
      <c r="E64" s="24">
        <v>3482</v>
      </c>
      <c r="F64" s="24">
        <v>2147</v>
      </c>
      <c r="G64" s="24">
        <v>901</v>
      </c>
      <c r="H64" s="24">
        <v>234</v>
      </c>
      <c r="I64" s="24">
        <v>79</v>
      </c>
      <c r="J64" s="24">
        <v>11072</v>
      </c>
      <c r="K64" s="425"/>
    </row>
    <row r="65" spans="1:11" ht="25.15" customHeight="1">
      <c r="A65" s="26"/>
      <c r="B65" s="559" t="s">
        <v>160</v>
      </c>
      <c r="C65" s="560"/>
      <c r="D65" s="24">
        <v>8215</v>
      </c>
      <c r="E65" s="24">
        <v>5540</v>
      </c>
      <c r="F65" s="24">
        <v>3012</v>
      </c>
      <c r="G65" s="24">
        <v>1256</v>
      </c>
      <c r="H65" s="24">
        <v>352</v>
      </c>
      <c r="I65" s="24">
        <v>70</v>
      </c>
      <c r="J65" s="24">
        <v>18445</v>
      </c>
      <c r="K65" s="425"/>
    </row>
    <row r="66" spans="1:11" ht="25.15" customHeight="1">
      <c r="A66" s="26"/>
      <c r="B66" s="559" t="s">
        <v>161</v>
      </c>
      <c r="C66" s="560"/>
      <c r="D66" s="24">
        <v>10401</v>
      </c>
      <c r="E66" s="24">
        <v>9870</v>
      </c>
      <c r="F66" s="24">
        <v>6246</v>
      </c>
      <c r="G66" s="24">
        <v>3310</v>
      </c>
      <c r="H66" s="24">
        <v>996</v>
      </c>
      <c r="I66" s="24">
        <v>289</v>
      </c>
      <c r="J66" s="24">
        <v>31112</v>
      </c>
      <c r="K66" s="425"/>
    </row>
    <row r="67" spans="1:11" ht="25.15" customHeight="1">
      <c r="A67" s="26"/>
      <c r="B67" s="559" t="s">
        <v>162</v>
      </c>
      <c r="C67" s="560"/>
      <c r="D67" s="24">
        <v>22693</v>
      </c>
      <c r="E67" s="24">
        <v>22589</v>
      </c>
      <c r="F67" s="24">
        <v>15825</v>
      </c>
      <c r="G67" s="24">
        <v>8341</v>
      </c>
      <c r="H67" s="24">
        <v>2191</v>
      </c>
      <c r="I67" s="24">
        <v>472</v>
      </c>
      <c r="J67" s="24">
        <v>72111</v>
      </c>
      <c r="K67" s="425"/>
    </row>
    <row r="68" spans="1:11" ht="25.15" customHeight="1">
      <c r="A68" s="26"/>
      <c r="B68" s="559" t="s">
        <v>163</v>
      </c>
      <c r="C68" s="560"/>
      <c r="D68" s="24">
        <v>23423</v>
      </c>
      <c r="E68" s="24">
        <v>32735</v>
      </c>
      <c r="F68" s="24">
        <v>28169</v>
      </c>
      <c r="G68" s="24">
        <v>15973</v>
      </c>
      <c r="H68" s="24">
        <v>4071</v>
      </c>
      <c r="I68" s="24">
        <v>1105</v>
      </c>
      <c r="J68" s="24">
        <v>105476</v>
      </c>
      <c r="K68" s="425"/>
    </row>
    <row r="69" spans="1:11" ht="25.15" customHeight="1">
      <c r="A69" s="26"/>
      <c r="B69" s="559" t="s">
        <v>164</v>
      </c>
      <c r="C69" s="560"/>
      <c r="D69" s="24">
        <v>38672</v>
      </c>
      <c r="E69" s="24">
        <v>66196</v>
      </c>
      <c r="F69" s="24">
        <v>79893</v>
      </c>
      <c r="G69" s="24">
        <v>53908</v>
      </c>
      <c r="H69" s="24">
        <v>15978</v>
      </c>
      <c r="I69" s="24">
        <v>4225</v>
      </c>
      <c r="J69" s="24">
        <v>258872</v>
      </c>
      <c r="K69" s="425"/>
    </row>
    <row r="70" spans="1:11" ht="25.15" customHeight="1">
      <c r="A70" s="26"/>
      <c r="B70" s="559" t="s">
        <v>165</v>
      </c>
      <c r="C70" s="560"/>
      <c r="D70" s="24">
        <v>23800</v>
      </c>
      <c r="E70" s="24">
        <v>52269</v>
      </c>
      <c r="F70" s="24">
        <v>81556</v>
      </c>
      <c r="G70" s="24">
        <v>61494</v>
      </c>
      <c r="H70" s="24">
        <v>19141</v>
      </c>
      <c r="I70" s="24">
        <v>5559</v>
      </c>
      <c r="J70" s="24">
        <v>243819</v>
      </c>
      <c r="K70" s="425"/>
    </row>
    <row r="71" spans="1:11" ht="25.15" customHeight="1">
      <c r="A71" s="26"/>
      <c r="B71" s="559" t="s">
        <v>166</v>
      </c>
      <c r="C71" s="560"/>
      <c r="D71" s="24">
        <v>20954</v>
      </c>
      <c r="E71" s="24">
        <v>41940</v>
      </c>
      <c r="F71" s="24">
        <v>69131</v>
      </c>
      <c r="G71" s="24">
        <v>60055</v>
      </c>
      <c r="H71" s="24">
        <v>19246</v>
      </c>
      <c r="I71" s="24">
        <v>6658</v>
      </c>
      <c r="J71" s="24">
        <v>217984</v>
      </c>
      <c r="K71" s="425"/>
    </row>
    <row r="72" spans="1:11" ht="25.15" customHeight="1">
      <c r="A72" s="26"/>
      <c r="B72" s="559" t="s">
        <v>167</v>
      </c>
      <c r="C72" s="560"/>
      <c r="D72" s="24">
        <v>13308</v>
      </c>
      <c r="E72" s="24">
        <v>30020</v>
      </c>
      <c r="F72" s="24">
        <v>51931</v>
      </c>
      <c r="G72" s="24">
        <v>50740</v>
      </c>
      <c r="H72" s="24">
        <v>17841</v>
      </c>
      <c r="I72" s="24">
        <v>6651</v>
      </c>
      <c r="J72" s="24">
        <v>170491</v>
      </c>
      <c r="K72" s="425"/>
    </row>
    <row r="73" spans="1:11" ht="25.15" customHeight="1">
      <c r="A73" s="26"/>
      <c r="B73" s="559" t="s">
        <v>168</v>
      </c>
      <c r="C73" s="560"/>
      <c r="D73" s="24">
        <v>20266</v>
      </c>
      <c r="E73" s="24">
        <v>47395</v>
      </c>
      <c r="F73" s="24">
        <v>67498</v>
      </c>
      <c r="G73" s="24">
        <v>72324</v>
      </c>
      <c r="H73" s="24">
        <v>31221</v>
      </c>
      <c r="I73" s="24">
        <v>11464</v>
      </c>
      <c r="J73" s="24">
        <v>250168</v>
      </c>
      <c r="K73" s="425"/>
    </row>
    <row r="74" spans="1:11" ht="25.15" customHeight="1">
      <c r="A74" s="26"/>
      <c r="B74" s="559" t="s">
        <v>169</v>
      </c>
      <c r="C74" s="560"/>
      <c r="D74" s="24">
        <v>20755</v>
      </c>
      <c r="E74" s="24">
        <v>51027</v>
      </c>
      <c r="F74" s="24">
        <v>55137</v>
      </c>
      <c r="G74" s="24">
        <v>69417</v>
      </c>
      <c r="H74" s="24">
        <v>37690</v>
      </c>
      <c r="I74" s="24">
        <v>14155</v>
      </c>
      <c r="J74" s="24">
        <v>248181</v>
      </c>
      <c r="K74" s="425"/>
    </row>
    <row r="75" spans="1:11" ht="25.15" customHeight="1">
      <c r="A75" s="26"/>
      <c r="B75" s="559" t="s">
        <v>170</v>
      </c>
      <c r="C75" s="560"/>
      <c r="D75" s="24">
        <v>8585</v>
      </c>
      <c r="E75" s="24">
        <v>23988</v>
      </c>
      <c r="F75" s="24">
        <v>20885</v>
      </c>
      <c r="G75" s="24">
        <v>28993</v>
      </c>
      <c r="H75" s="24">
        <v>18629</v>
      </c>
      <c r="I75" s="24">
        <v>6627</v>
      </c>
      <c r="J75" s="24">
        <v>107707</v>
      </c>
      <c r="K75" s="425"/>
    </row>
    <row r="76" spans="1:11" ht="25.15" customHeight="1">
      <c r="A76" s="26"/>
      <c r="B76" s="559" t="s">
        <v>171</v>
      </c>
      <c r="C76" s="560"/>
      <c r="D76" s="24">
        <v>3899</v>
      </c>
      <c r="E76" s="24">
        <v>11940</v>
      </c>
      <c r="F76" s="24">
        <v>10504</v>
      </c>
      <c r="G76" s="24">
        <v>13633</v>
      </c>
      <c r="H76" s="24">
        <v>9942</v>
      </c>
      <c r="I76" s="24">
        <v>3989</v>
      </c>
      <c r="J76" s="24">
        <v>53907</v>
      </c>
      <c r="K76" s="425"/>
    </row>
    <row r="77" spans="1:11" ht="25.15" customHeight="1">
      <c r="A77" s="26"/>
      <c r="B77" s="559" t="s">
        <v>172</v>
      </c>
      <c r="C77" s="560"/>
      <c r="D77" s="24">
        <v>8670</v>
      </c>
      <c r="E77" s="24">
        <v>19726</v>
      </c>
      <c r="F77" s="24">
        <v>15787</v>
      </c>
      <c r="G77" s="24">
        <v>24420</v>
      </c>
      <c r="H77" s="24">
        <v>20832</v>
      </c>
      <c r="I77" s="24">
        <v>10330</v>
      </c>
      <c r="J77" s="24">
        <v>99765</v>
      </c>
      <c r="K77" s="425"/>
    </row>
    <row r="78" spans="1:11" ht="25.15" customHeight="1">
      <c r="A78" s="27"/>
      <c r="B78" s="559" t="s">
        <v>173</v>
      </c>
      <c r="C78" s="560"/>
      <c r="D78" s="24">
        <v>227870</v>
      </c>
      <c r="E78" s="24">
        <v>418717</v>
      </c>
      <c r="F78" s="24">
        <v>507721</v>
      </c>
      <c r="G78" s="24">
        <v>464765</v>
      </c>
      <c r="H78" s="24">
        <v>198364</v>
      </c>
      <c r="I78" s="24">
        <v>71673</v>
      </c>
      <c r="J78" s="24">
        <v>1889110</v>
      </c>
      <c r="K78" s="425"/>
    </row>
    <row r="79" spans="1:11" ht="25.15" customHeight="1">
      <c r="A79" s="561" t="s">
        <v>174</v>
      </c>
      <c r="B79" s="562"/>
      <c r="C79" s="563"/>
      <c r="D79" s="24"/>
      <c r="E79" s="24"/>
      <c r="F79" s="24"/>
      <c r="G79" s="24"/>
      <c r="H79" s="24"/>
      <c r="I79" s="24"/>
      <c r="J79" s="24"/>
      <c r="K79" s="425"/>
    </row>
    <row r="80" spans="1:11" ht="25.15" customHeight="1">
      <c r="A80" s="25"/>
      <c r="B80" s="559" t="s">
        <v>159</v>
      </c>
      <c r="C80" s="560"/>
      <c r="D80" s="24" t="s">
        <v>179</v>
      </c>
      <c r="E80" s="24" t="s">
        <v>179</v>
      </c>
      <c r="F80" s="24">
        <v>35</v>
      </c>
      <c r="G80" s="24">
        <v>97</v>
      </c>
      <c r="H80" s="24" t="s">
        <v>179</v>
      </c>
      <c r="I80" s="24" t="s">
        <v>179</v>
      </c>
      <c r="J80" s="24">
        <v>132</v>
      </c>
      <c r="K80" s="425"/>
    </row>
    <row r="81" spans="1:11" ht="25.15" customHeight="1">
      <c r="A81" s="26"/>
      <c r="B81" s="559" t="s">
        <v>160</v>
      </c>
      <c r="C81" s="560"/>
      <c r="D81" s="24" t="s">
        <v>179</v>
      </c>
      <c r="E81" s="24">
        <v>65</v>
      </c>
      <c r="F81" s="24">
        <v>42</v>
      </c>
      <c r="G81" s="24">
        <v>70</v>
      </c>
      <c r="H81" s="24" t="s">
        <v>179</v>
      </c>
      <c r="I81" s="24" t="s">
        <v>179</v>
      </c>
      <c r="J81" s="24">
        <v>177</v>
      </c>
      <c r="K81" s="425"/>
    </row>
    <row r="82" spans="1:11" ht="25.15" customHeight="1">
      <c r="A82" s="26"/>
      <c r="B82" s="559" t="s">
        <v>161</v>
      </c>
      <c r="C82" s="560"/>
      <c r="D82" s="24" t="s">
        <v>179</v>
      </c>
      <c r="E82" s="24">
        <v>386</v>
      </c>
      <c r="F82" s="24">
        <v>165</v>
      </c>
      <c r="G82" s="24">
        <v>47</v>
      </c>
      <c r="H82" s="24">
        <v>10</v>
      </c>
      <c r="I82" s="24">
        <v>39</v>
      </c>
      <c r="J82" s="24">
        <v>647</v>
      </c>
      <c r="K82" s="425"/>
    </row>
    <row r="83" spans="1:11" ht="25.15" customHeight="1">
      <c r="A83" s="26"/>
      <c r="B83" s="559" t="s">
        <v>162</v>
      </c>
      <c r="C83" s="560"/>
      <c r="D83" s="24" t="s">
        <v>179</v>
      </c>
      <c r="E83" s="24">
        <v>298</v>
      </c>
      <c r="F83" s="24">
        <v>196</v>
      </c>
      <c r="G83" s="24">
        <v>197</v>
      </c>
      <c r="H83" s="24">
        <v>12</v>
      </c>
      <c r="I83" s="24">
        <v>15</v>
      </c>
      <c r="J83" s="24">
        <v>718</v>
      </c>
      <c r="K83" s="425"/>
    </row>
    <row r="84" spans="1:11" ht="25.15" customHeight="1">
      <c r="A84" s="26"/>
      <c r="B84" s="559" t="s">
        <v>163</v>
      </c>
      <c r="C84" s="560"/>
      <c r="D84" s="24" t="s">
        <v>179</v>
      </c>
      <c r="E84" s="24">
        <v>183</v>
      </c>
      <c r="F84" s="24">
        <v>233</v>
      </c>
      <c r="G84" s="24">
        <v>149</v>
      </c>
      <c r="H84" s="24">
        <v>268</v>
      </c>
      <c r="I84" s="24">
        <v>30</v>
      </c>
      <c r="J84" s="24">
        <v>863</v>
      </c>
      <c r="K84" s="425"/>
    </row>
    <row r="85" spans="1:11" ht="25.15" customHeight="1">
      <c r="A85" s="26"/>
      <c r="B85" s="559" t="s">
        <v>164</v>
      </c>
      <c r="C85" s="560"/>
      <c r="D85" s="24" t="s">
        <v>179</v>
      </c>
      <c r="E85" s="24">
        <v>841</v>
      </c>
      <c r="F85" s="24">
        <v>1484</v>
      </c>
      <c r="G85" s="24">
        <v>639</v>
      </c>
      <c r="H85" s="24">
        <v>319</v>
      </c>
      <c r="I85" s="24">
        <v>118</v>
      </c>
      <c r="J85" s="24">
        <v>3401</v>
      </c>
      <c r="K85" s="425"/>
    </row>
    <row r="86" spans="1:11" ht="25.15" customHeight="1">
      <c r="A86" s="26"/>
      <c r="B86" s="559" t="s">
        <v>165</v>
      </c>
      <c r="C86" s="560"/>
      <c r="D86" s="24" t="s">
        <v>179</v>
      </c>
      <c r="E86" s="24">
        <v>805</v>
      </c>
      <c r="F86" s="24">
        <v>1827</v>
      </c>
      <c r="G86" s="24">
        <v>1380</v>
      </c>
      <c r="H86" s="24">
        <v>359</v>
      </c>
      <c r="I86" s="24">
        <v>131</v>
      </c>
      <c r="J86" s="24">
        <v>4502</v>
      </c>
      <c r="K86" s="425"/>
    </row>
    <row r="87" spans="1:11" ht="25.15" customHeight="1">
      <c r="A87" s="26"/>
      <c r="B87" s="559" t="s">
        <v>166</v>
      </c>
      <c r="C87" s="560"/>
      <c r="D87" s="24" t="s">
        <v>179</v>
      </c>
      <c r="E87" s="24">
        <v>907</v>
      </c>
      <c r="F87" s="24">
        <v>1825</v>
      </c>
      <c r="G87" s="24">
        <v>1626</v>
      </c>
      <c r="H87" s="24">
        <v>474</v>
      </c>
      <c r="I87" s="24">
        <v>237</v>
      </c>
      <c r="J87" s="24">
        <v>5069</v>
      </c>
      <c r="K87" s="425"/>
    </row>
    <row r="88" spans="1:11" ht="25.15" customHeight="1">
      <c r="A88" s="26"/>
      <c r="B88" s="559" t="s">
        <v>167</v>
      </c>
      <c r="C88" s="560"/>
      <c r="D88" s="24" t="s">
        <v>179</v>
      </c>
      <c r="E88" s="24">
        <v>554</v>
      </c>
      <c r="F88" s="24">
        <v>1441</v>
      </c>
      <c r="G88" s="24">
        <v>1385</v>
      </c>
      <c r="H88" s="24">
        <v>395</v>
      </c>
      <c r="I88" s="24">
        <v>155</v>
      </c>
      <c r="J88" s="24">
        <v>3930</v>
      </c>
      <c r="K88" s="425"/>
    </row>
    <row r="89" spans="1:11" ht="25.15" customHeight="1">
      <c r="A89" s="28"/>
      <c r="B89" s="559" t="s">
        <v>168</v>
      </c>
      <c r="C89" s="560"/>
      <c r="D89" s="24" t="s">
        <v>179</v>
      </c>
      <c r="E89" s="24">
        <v>1498</v>
      </c>
      <c r="F89" s="24">
        <v>2878</v>
      </c>
      <c r="G89" s="24">
        <v>3048</v>
      </c>
      <c r="H89" s="24">
        <v>1334</v>
      </c>
      <c r="I89" s="24">
        <v>457</v>
      </c>
      <c r="J89" s="24">
        <v>9215</v>
      </c>
      <c r="K89" s="425"/>
    </row>
    <row r="90" spans="1:11" ht="25.15" customHeight="1">
      <c r="A90" s="28"/>
      <c r="B90" s="559" t="s">
        <v>169</v>
      </c>
      <c r="C90" s="560"/>
      <c r="D90" s="24" t="s">
        <v>179</v>
      </c>
      <c r="E90" s="24">
        <v>1925</v>
      </c>
      <c r="F90" s="24">
        <v>3258</v>
      </c>
      <c r="G90" s="24">
        <v>3756</v>
      </c>
      <c r="H90" s="24">
        <v>1960</v>
      </c>
      <c r="I90" s="24">
        <v>502</v>
      </c>
      <c r="J90" s="24">
        <v>11401</v>
      </c>
      <c r="K90" s="425"/>
    </row>
    <row r="91" spans="1:11" ht="25.15" customHeight="1">
      <c r="A91" s="28"/>
      <c r="B91" s="559" t="s">
        <v>170</v>
      </c>
      <c r="C91" s="560"/>
      <c r="D91" s="24" t="s">
        <v>179</v>
      </c>
      <c r="E91" s="24">
        <v>921</v>
      </c>
      <c r="F91" s="24">
        <v>1283</v>
      </c>
      <c r="G91" s="24">
        <v>1860</v>
      </c>
      <c r="H91" s="24">
        <v>1107</v>
      </c>
      <c r="I91" s="24">
        <v>446</v>
      </c>
      <c r="J91" s="24">
        <v>5617</v>
      </c>
      <c r="K91" s="425"/>
    </row>
    <row r="92" spans="1:11" ht="25.15" customHeight="1">
      <c r="A92" s="28"/>
      <c r="B92" s="559" t="s">
        <v>171</v>
      </c>
      <c r="C92" s="560"/>
      <c r="D92" s="24" t="s">
        <v>179</v>
      </c>
      <c r="E92" s="24">
        <v>168</v>
      </c>
      <c r="F92" s="24">
        <v>763</v>
      </c>
      <c r="G92" s="24">
        <v>1151</v>
      </c>
      <c r="H92" s="24">
        <v>520</v>
      </c>
      <c r="I92" s="24">
        <v>369</v>
      </c>
      <c r="J92" s="24">
        <v>2971</v>
      </c>
      <c r="K92" s="425"/>
    </row>
    <row r="93" spans="1:11" ht="25.15" customHeight="1">
      <c r="A93" s="28"/>
      <c r="B93" s="559" t="s">
        <v>172</v>
      </c>
      <c r="C93" s="560"/>
      <c r="D93" s="24" t="s">
        <v>179</v>
      </c>
      <c r="E93" s="24">
        <v>849</v>
      </c>
      <c r="F93" s="24">
        <v>1247</v>
      </c>
      <c r="G93" s="24">
        <v>2051</v>
      </c>
      <c r="H93" s="24">
        <v>1415</v>
      </c>
      <c r="I93" s="24">
        <v>1058</v>
      </c>
      <c r="J93" s="24">
        <v>6620</v>
      </c>
      <c r="K93" s="425"/>
    </row>
    <row r="94" spans="1:11" ht="25.15" customHeight="1">
      <c r="A94" s="29"/>
      <c r="B94" s="559" t="s">
        <v>173</v>
      </c>
      <c r="C94" s="560"/>
      <c r="D94" s="24" t="s">
        <v>179</v>
      </c>
      <c r="E94" s="24">
        <v>9400</v>
      </c>
      <c r="F94" s="24">
        <v>16677</v>
      </c>
      <c r="G94" s="24">
        <v>17456</v>
      </c>
      <c r="H94" s="24">
        <v>8173</v>
      </c>
      <c r="I94" s="24">
        <v>3557</v>
      </c>
      <c r="J94" s="24">
        <v>55263</v>
      </c>
      <c r="K94" s="425"/>
    </row>
    <row r="95" spans="1:11" ht="25.15" customHeight="1">
      <c r="A95" s="555" t="s">
        <v>176</v>
      </c>
      <c r="B95" s="556"/>
      <c r="C95" s="557"/>
      <c r="D95" s="24"/>
      <c r="E95" s="24"/>
      <c r="F95" s="24"/>
      <c r="G95" s="24"/>
      <c r="H95" s="24"/>
      <c r="I95" s="24"/>
      <c r="J95" s="24"/>
      <c r="K95" s="425"/>
    </row>
    <row r="96" spans="1:11" ht="25.15" customHeight="1">
      <c r="A96" s="25"/>
      <c r="B96" s="559" t="s">
        <v>159</v>
      </c>
      <c r="C96" s="560"/>
      <c r="D96" s="24">
        <v>4229</v>
      </c>
      <c r="E96" s="24">
        <v>3482</v>
      </c>
      <c r="F96" s="24">
        <v>2182</v>
      </c>
      <c r="G96" s="24">
        <v>998</v>
      </c>
      <c r="H96" s="24">
        <v>234</v>
      </c>
      <c r="I96" s="24">
        <v>79</v>
      </c>
      <c r="J96" s="24">
        <v>11204</v>
      </c>
      <c r="K96" s="425"/>
    </row>
    <row r="97" spans="1:11" ht="25.15" customHeight="1">
      <c r="A97" s="26"/>
      <c r="B97" s="559" t="s">
        <v>160</v>
      </c>
      <c r="C97" s="560"/>
      <c r="D97" s="24">
        <v>8215</v>
      </c>
      <c r="E97" s="24">
        <v>5605</v>
      </c>
      <c r="F97" s="24">
        <v>3054</v>
      </c>
      <c r="G97" s="24">
        <v>1326</v>
      </c>
      <c r="H97" s="24">
        <v>352</v>
      </c>
      <c r="I97" s="24">
        <v>70</v>
      </c>
      <c r="J97" s="24">
        <v>18622</v>
      </c>
      <c r="K97" s="425"/>
    </row>
    <row r="98" spans="1:11" ht="25.15" customHeight="1">
      <c r="A98" s="26"/>
      <c r="B98" s="559" t="s">
        <v>161</v>
      </c>
      <c r="C98" s="560"/>
      <c r="D98" s="24">
        <v>10401</v>
      </c>
      <c r="E98" s="24">
        <v>10256</v>
      </c>
      <c r="F98" s="24">
        <v>6411</v>
      </c>
      <c r="G98" s="24">
        <v>3357</v>
      </c>
      <c r="H98" s="24">
        <v>1006</v>
      </c>
      <c r="I98" s="24">
        <v>328</v>
      </c>
      <c r="J98" s="24">
        <v>31759</v>
      </c>
      <c r="K98" s="425"/>
    </row>
    <row r="99" spans="1:11" ht="25.15" customHeight="1">
      <c r="A99" s="26"/>
      <c r="B99" s="559" t="s">
        <v>162</v>
      </c>
      <c r="C99" s="560"/>
      <c r="D99" s="24">
        <v>22693</v>
      </c>
      <c r="E99" s="24">
        <v>22887</v>
      </c>
      <c r="F99" s="24">
        <v>16021</v>
      </c>
      <c r="G99" s="24">
        <v>8538</v>
      </c>
      <c r="H99" s="24">
        <v>2203</v>
      </c>
      <c r="I99" s="24">
        <v>487</v>
      </c>
      <c r="J99" s="24">
        <v>72829</v>
      </c>
      <c r="K99" s="425"/>
    </row>
    <row r="100" spans="1:11" ht="25.15" customHeight="1">
      <c r="A100" s="26"/>
      <c r="B100" s="559" t="s">
        <v>163</v>
      </c>
      <c r="C100" s="560"/>
      <c r="D100" s="24">
        <v>23423</v>
      </c>
      <c r="E100" s="24">
        <v>32918</v>
      </c>
      <c r="F100" s="24">
        <v>28402</v>
      </c>
      <c r="G100" s="24">
        <v>16122</v>
      </c>
      <c r="H100" s="24">
        <v>4339</v>
      </c>
      <c r="I100" s="24">
        <v>1135</v>
      </c>
      <c r="J100" s="24">
        <v>106339</v>
      </c>
      <c r="K100" s="425"/>
    </row>
    <row r="101" spans="1:11" ht="25.15" customHeight="1">
      <c r="A101" s="26"/>
      <c r="B101" s="559" t="s">
        <v>164</v>
      </c>
      <c r="C101" s="560"/>
      <c r="D101" s="24">
        <v>38672</v>
      </c>
      <c r="E101" s="24">
        <v>67037</v>
      </c>
      <c r="F101" s="24">
        <v>81377</v>
      </c>
      <c r="G101" s="24">
        <v>54547</v>
      </c>
      <c r="H101" s="24">
        <v>16297</v>
      </c>
      <c r="I101" s="24">
        <v>4343</v>
      </c>
      <c r="J101" s="24">
        <v>262273</v>
      </c>
      <c r="K101" s="425"/>
    </row>
    <row r="102" spans="1:11" ht="25.15" customHeight="1">
      <c r="A102" s="26"/>
      <c r="B102" s="559" t="s">
        <v>165</v>
      </c>
      <c r="C102" s="560"/>
      <c r="D102" s="24">
        <v>23800</v>
      </c>
      <c r="E102" s="24">
        <v>53074</v>
      </c>
      <c r="F102" s="24">
        <v>83383</v>
      </c>
      <c r="G102" s="24">
        <v>62874</v>
      </c>
      <c r="H102" s="24">
        <v>19500</v>
      </c>
      <c r="I102" s="24">
        <v>5690</v>
      </c>
      <c r="J102" s="24">
        <v>248321</v>
      </c>
      <c r="K102" s="425"/>
    </row>
    <row r="103" spans="1:11" ht="25.15" customHeight="1">
      <c r="A103" s="26"/>
      <c r="B103" s="559" t="s">
        <v>166</v>
      </c>
      <c r="C103" s="560"/>
      <c r="D103" s="24">
        <v>20954</v>
      </c>
      <c r="E103" s="24">
        <v>42847</v>
      </c>
      <c r="F103" s="24">
        <v>70956</v>
      </c>
      <c r="G103" s="24">
        <v>61681</v>
      </c>
      <c r="H103" s="24">
        <v>19720</v>
      </c>
      <c r="I103" s="24">
        <v>6895</v>
      </c>
      <c r="J103" s="24">
        <v>223053</v>
      </c>
      <c r="K103" s="425"/>
    </row>
    <row r="104" spans="1:11" ht="25.15" customHeight="1">
      <c r="A104" s="26"/>
      <c r="B104" s="559" t="s">
        <v>167</v>
      </c>
      <c r="C104" s="560"/>
      <c r="D104" s="24">
        <v>13308</v>
      </c>
      <c r="E104" s="24">
        <v>30574</v>
      </c>
      <c r="F104" s="24">
        <v>53372</v>
      </c>
      <c r="G104" s="24">
        <v>52125</v>
      </c>
      <c r="H104" s="24">
        <v>18236</v>
      </c>
      <c r="I104" s="24">
        <v>6806</v>
      </c>
      <c r="J104" s="24">
        <v>174421</v>
      </c>
      <c r="K104" s="425"/>
    </row>
    <row r="105" spans="1:11" ht="25.15" customHeight="1">
      <c r="A105" s="28"/>
      <c r="B105" s="559" t="s">
        <v>168</v>
      </c>
      <c r="C105" s="560"/>
      <c r="D105" s="24">
        <v>20266</v>
      </c>
      <c r="E105" s="24">
        <v>48893</v>
      </c>
      <c r="F105" s="24">
        <v>70376</v>
      </c>
      <c r="G105" s="24">
        <v>75372</v>
      </c>
      <c r="H105" s="24">
        <v>32555</v>
      </c>
      <c r="I105" s="24">
        <v>11921</v>
      </c>
      <c r="J105" s="24">
        <v>259383</v>
      </c>
      <c r="K105" s="425"/>
    </row>
    <row r="106" spans="1:11" ht="25.15" customHeight="1">
      <c r="A106" s="28"/>
      <c r="B106" s="559" t="s">
        <v>169</v>
      </c>
      <c r="C106" s="560"/>
      <c r="D106" s="24">
        <v>20755</v>
      </c>
      <c r="E106" s="24">
        <v>52952</v>
      </c>
      <c r="F106" s="24">
        <v>58395</v>
      </c>
      <c r="G106" s="24">
        <v>73173</v>
      </c>
      <c r="H106" s="24">
        <v>39650</v>
      </c>
      <c r="I106" s="24">
        <v>14657</v>
      </c>
      <c r="J106" s="24">
        <v>259582</v>
      </c>
      <c r="K106" s="425"/>
    </row>
    <row r="107" spans="1:11" ht="25.15" customHeight="1">
      <c r="A107" s="28"/>
      <c r="B107" s="559" t="s">
        <v>170</v>
      </c>
      <c r="C107" s="560"/>
      <c r="D107" s="24">
        <v>8585</v>
      </c>
      <c r="E107" s="24">
        <v>24909</v>
      </c>
      <c r="F107" s="24">
        <v>22168</v>
      </c>
      <c r="G107" s="24">
        <v>30853</v>
      </c>
      <c r="H107" s="24">
        <v>19736</v>
      </c>
      <c r="I107" s="24">
        <v>7073</v>
      </c>
      <c r="J107" s="24">
        <v>113324</v>
      </c>
      <c r="K107" s="425"/>
    </row>
    <row r="108" spans="1:11" ht="25.15" customHeight="1">
      <c r="A108" s="28"/>
      <c r="B108" s="559" t="s">
        <v>171</v>
      </c>
      <c r="C108" s="560"/>
      <c r="D108" s="24">
        <v>3899</v>
      </c>
      <c r="E108" s="24">
        <v>12108</v>
      </c>
      <c r="F108" s="24">
        <v>11267</v>
      </c>
      <c r="G108" s="24">
        <v>14784</v>
      </c>
      <c r="H108" s="24">
        <v>10462</v>
      </c>
      <c r="I108" s="24">
        <v>4358</v>
      </c>
      <c r="J108" s="24">
        <v>56878</v>
      </c>
      <c r="K108" s="425"/>
    </row>
    <row r="109" spans="1:11" ht="25.15" customHeight="1">
      <c r="A109" s="28"/>
      <c r="B109" s="559" t="s">
        <v>172</v>
      </c>
      <c r="C109" s="560"/>
      <c r="D109" s="24">
        <v>8670</v>
      </c>
      <c r="E109" s="24">
        <v>20575</v>
      </c>
      <c r="F109" s="24">
        <v>17034</v>
      </c>
      <c r="G109" s="24">
        <v>26471</v>
      </c>
      <c r="H109" s="24">
        <v>22247</v>
      </c>
      <c r="I109" s="24">
        <v>11388</v>
      </c>
      <c r="J109" s="24">
        <v>106385</v>
      </c>
      <c r="K109" s="425"/>
    </row>
    <row r="110" spans="1:11" ht="25.15" customHeight="1">
      <c r="A110" s="29"/>
      <c r="B110" s="559" t="s">
        <v>156</v>
      </c>
      <c r="C110" s="560"/>
      <c r="D110" s="24">
        <v>227870</v>
      </c>
      <c r="E110" s="24">
        <v>428117</v>
      </c>
      <c r="F110" s="24">
        <v>524398</v>
      </c>
      <c r="G110" s="24">
        <v>482221</v>
      </c>
      <c r="H110" s="24">
        <v>206537</v>
      </c>
      <c r="I110" s="24">
        <v>75230</v>
      </c>
      <c r="J110" s="24">
        <v>1944373</v>
      </c>
      <c r="K110" s="425"/>
    </row>
    <row r="111" spans="1:11" ht="24.95" customHeight="1">
      <c r="A111" s="30"/>
      <c r="B111" s="31"/>
      <c r="C111" s="31"/>
      <c r="D111" s="32"/>
      <c r="E111" s="32"/>
      <c r="F111" s="32"/>
      <c r="G111" s="32"/>
      <c r="H111" s="32"/>
      <c r="I111" s="32"/>
      <c r="J111" s="32"/>
      <c r="K111" s="32"/>
    </row>
    <row r="112" spans="1:11" ht="25.15" customHeight="1">
      <c r="A112" s="555"/>
      <c r="B112" s="556"/>
      <c r="C112" s="557"/>
      <c r="D112" s="558" t="s">
        <v>177</v>
      </c>
      <c r="E112" s="558"/>
      <c r="F112" s="558"/>
      <c r="G112" s="558"/>
      <c r="H112" s="558"/>
      <c r="I112" s="558"/>
      <c r="J112" s="558"/>
      <c r="K112" s="426"/>
    </row>
    <row r="113" spans="1:11" ht="25.15" customHeight="1">
      <c r="A113" s="555" t="s">
        <v>158</v>
      </c>
      <c r="B113" s="556"/>
      <c r="C113" s="557"/>
      <c r="D113" s="33">
        <v>15000</v>
      </c>
      <c r="E113" s="33">
        <v>21000</v>
      </c>
      <c r="F113" s="33">
        <v>22000</v>
      </c>
      <c r="G113" s="33">
        <v>27300</v>
      </c>
      <c r="H113" s="33">
        <v>35570</v>
      </c>
      <c r="I113" s="33">
        <v>39230</v>
      </c>
      <c r="J113" s="33">
        <v>24370</v>
      </c>
      <c r="K113" s="35"/>
    </row>
    <row r="114" spans="1:11" ht="25.15" customHeight="1">
      <c r="A114" s="555" t="s">
        <v>174</v>
      </c>
      <c r="B114" s="556"/>
      <c r="C114" s="557"/>
      <c r="D114" s="33" t="s">
        <v>179</v>
      </c>
      <c r="E114" s="33">
        <v>34000</v>
      </c>
      <c r="F114" s="33">
        <v>32570</v>
      </c>
      <c r="G114" s="33">
        <v>40000</v>
      </c>
      <c r="H114" s="33">
        <v>47180</v>
      </c>
      <c r="I114" s="33">
        <v>62800</v>
      </c>
      <c r="J114" s="33">
        <v>38500</v>
      </c>
      <c r="K114" s="35"/>
    </row>
    <row r="115" spans="1:11" ht="25.15" customHeight="1">
      <c r="A115" s="555" t="s">
        <v>176</v>
      </c>
      <c r="B115" s="556"/>
      <c r="C115" s="557"/>
      <c r="D115" s="33">
        <v>15000</v>
      </c>
      <c r="E115" s="33">
        <v>21200</v>
      </c>
      <c r="F115" s="33">
        <v>22200</v>
      </c>
      <c r="G115" s="33">
        <v>27750</v>
      </c>
      <c r="H115" s="33">
        <v>36000</v>
      </c>
      <c r="I115" s="33">
        <v>39760</v>
      </c>
      <c r="J115" s="33">
        <v>24810</v>
      </c>
      <c r="K115" s="35"/>
    </row>
    <row r="116" spans="1:11" ht="24.95" customHeight="1">
      <c r="A116" s="30"/>
      <c r="B116" s="31"/>
      <c r="C116" s="31"/>
      <c r="D116" s="32"/>
      <c r="E116" s="32"/>
      <c r="F116" s="32"/>
      <c r="G116" s="32"/>
      <c r="H116" s="32"/>
      <c r="I116" s="32"/>
      <c r="J116" s="32"/>
      <c r="K116" s="32"/>
    </row>
    <row r="117" spans="1:11" ht="34.5" customHeight="1">
      <c r="A117" s="36" t="s">
        <v>82</v>
      </c>
      <c r="B117" s="37" t="s">
        <v>180</v>
      </c>
      <c r="C117" s="552" t="s">
        <v>181</v>
      </c>
      <c r="D117" s="552"/>
      <c r="E117" s="552"/>
      <c r="F117" s="552"/>
      <c r="G117" s="552"/>
      <c r="H117" s="552"/>
      <c r="I117" s="552"/>
      <c r="J117" s="552"/>
      <c r="K117" s="409"/>
    </row>
    <row r="118" spans="1:11" ht="34.5" customHeight="1">
      <c r="A118" s="36"/>
      <c r="B118" s="37" t="s">
        <v>182</v>
      </c>
      <c r="C118" s="552" t="s">
        <v>183</v>
      </c>
      <c r="D118" s="552"/>
      <c r="E118" s="552"/>
      <c r="F118" s="552"/>
      <c r="G118" s="552"/>
      <c r="H118" s="552"/>
      <c r="I118" s="552"/>
      <c r="J118" s="552"/>
      <c r="K118" s="409"/>
    </row>
    <row r="119" spans="1:11" ht="57.75" customHeight="1">
      <c r="A119" s="36"/>
      <c r="B119" s="37" t="s">
        <v>184</v>
      </c>
      <c r="C119" s="552" t="s">
        <v>185</v>
      </c>
      <c r="D119" s="552"/>
      <c r="E119" s="552"/>
      <c r="F119" s="552"/>
      <c r="G119" s="552"/>
      <c r="H119" s="552"/>
      <c r="I119" s="552"/>
      <c r="J119" s="552"/>
      <c r="K119" s="409"/>
    </row>
    <row r="120" spans="1:11" ht="57" customHeight="1">
      <c r="A120" s="36"/>
      <c r="B120" s="37" t="s">
        <v>186</v>
      </c>
      <c r="C120" s="552" t="s">
        <v>187</v>
      </c>
      <c r="D120" s="552"/>
      <c r="E120" s="552"/>
      <c r="F120" s="552"/>
      <c r="G120" s="552"/>
      <c r="H120" s="552"/>
      <c r="I120" s="552"/>
      <c r="J120" s="552"/>
      <c r="K120" s="409"/>
    </row>
    <row r="121" spans="1:11" ht="46.5" customHeight="1">
      <c r="A121" s="36"/>
      <c r="B121" s="37" t="s">
        <v>188</v>
      </c>
      <c r="C121" s="552" t="s">
        <v>189</v>
      </c>
      <c r="D121" s="552"/>
      <c r="E121" s="552"/>
      <c r="F121" s="552"/>
      <c r="G121" s="552"/>
      <c r="H121" s="552"/>
      <c r="I121" s="552"/>
      <c r="J121" s="552"/>
      <c r="K121" s="409"/>
    </row>
    <row r="122" spans="1:11" ht="36" customHeight="1">
      <c r="A122" s="36"/>
      <c r="B122" s="38" t="s">
        <v>190</v>
      </c>
      <c r="C122" s="554" t="s">
        <v>191</v>
      </c>
      <c r="D122" s="554"/>
      <c r="E122" s="554"/>
      <c r="F122" s="554"/>
      <c r="G122" s="554"/>
      <c r="H122" s="554"/>
      <c r="I122" s="554"/>
      <c r="J122" s="39"/>
      <c r="K122" s="409"/>
    </row>
    <row r="123" spans="1:11" ht="21" customHeight="1">
      <c r="A123" s="36"/>
      <c r="B123" s="40" t="s">
        <v>179</v>
      </c>
      <c r="C123" s="552" t="s">
        <v>192</v>
      </c>
      <c r="D123" s="552"/>
      <c r="E123" s="552"/>
      <c r="F123" s="552"/>
      <c r="G123" s="552"/>
      <c r="H123" s="552"/>
      <c r="I123" s="552"/>
      <c r="J123" s="552"/>
      <c r="K123" s="409"/>
    </row>
    <row r="125" spans="1:11" ht="54" customHeight="1">
      <c r="A125" s="36" t="s">
        <v>193</v>
      </c>
      <c r="B125" s="41" t="s">
        <v>194</v>
      </c>
      <c r="C125" s="552" t="s">
        <v>195</v>
      </c>
      <c r="D125" s="552"/>
      <c r="E125" s="552"/>
      <c r="F125" s="552"/>
      <c r="G125" s="552"/>
      <c r="H125" s="552"/>
      <c r="I125" s="552"/>
      <c r="J125" s="552"/>
      <c r="K125" s="409"/>
    </row>
    <row r="127" spans="1:11">
      <c r="A127" s="36" t="s">
        <v>196</v>
      </c>
      <c r="B127" s="41" t="s">
        <v>194</v>
      </c>
      <c r="C127" s="553" t="s">
        <v>197</v>
      </c>
      <c r="D127" s="553"/>
      <c r="E127" s="553"/>
      <c r="F127" s="553"/>
      <c r="G127" s="553"/>
      <c r="H127" s="553"/>
      <c r="I127" s="553"/>
      <c r="J127" s="553"/>
      <c r="K127" s="410"/>
    </row>
  </sheetData>
  <mergeCells count="124">
    <mergeCell ref="B6:C6"/>
    <mergeCell ref="B7:C7"/>
    <mergeCell ref="B8:C8"/>
    <mergeCell ref="B9:C9"/>
    <mergeCell ref="B10:C10"/>
    <mergeCell ref="B11:C11"/>
    <mergeCell ref="A1:J1"/>
    <mergeCell ref="A2:J2"/>
    <mergeCell ref="A3:C4"/>
    <mergeCell ref="D3:I3"/>
    <mergeCell ref="J3:J4"/>
    <mergeCell ref="A5:C5"/>
    <mergeCell ref="B18:C18"/>
    <mergeCell ref="B19:C19"/>
    <mergeCell ref="B20:C20"/>
    <mergeCell ref="A21:C21"/>
    <mergeCell ref="B22:C22"/>
    <mergeCell ref="B23:C23"/>
    <mergeCell ref="B12:C12"/>
    <mergeCell ref="B13:C13"/>
    <mergeCell ref="B14:C14"/>
    <mergeCell ref="B15:C15"/>
    <mergeCell ref="B16:C16"/>
    <mergeCell ref="B17:C17"/>
    <mergeCell ref="B30:C30"/>
    <mergeCell ref="B31:C31"/>
    <mergeCell ref="B32:C32"/>
    <mergeCell ref="B33:C33"/>
    <mergeCell ref="B34:C34"/>
    <mergeCell ref="B35:C35"/>
    <mergeCell ref="B24:C24"/>
    <mergeCell ref="B25:C25"/>
    <mergeCell ref="B26:C26"/>
    <mergeCell ref="B27:C27"/>
    <mergeCell ref="B28:C28"/>
    <mergeCell ref="B29:C29"/>
    <mergeCell ref="B42:C42"/>
    <mergeCell ref="B43:C43"/>
    <mergeCell ref="B44:C44"/>
    <mergeCell ref="B45:C45"/>
    <mergeCell ref="B46:C46"/>
    <mergeCell ref="B47:C47"/>
    <mergeCell ref="B36:C36"/>
    <mergeCell ref="A37:C37"/>
    <mergeCell ref="B38:C38"/>
    <mergeCell ref="B39:C39"/>
    <mergeCell ref="B40:C40"/>
    <mergeCell ref="B41:C41"/>
    <mergeCell ref="D54:J54"/>
    <mergeCell ref="A55:C55"/>
    <mergeCell ref="A56:C56"/>
    <mergeCell ref="A57:C57"/>
    <mergeCell ref="A60:J60"/>
    <mergeCell ref="A61:C62"/>
    <mergeCell ref="D61:I61"/>
    <mergeCell ref="J61:J62"/>
    <mergeCell ref="B48:C48"/>
    <mergeCell ref="B49:C49"/>
    <mergeCell ref="B50:C50"/>
    <mergeCell ref="B51:C51"/>
    <mergeCell ref="B52:C52"/>
    <mergeCell ref="A54:C54"/>
    <mergeCell ref="B69:C69"/>
    <mergeCell ref="B70:C70"/>
    <mergeCell ref="B71:C71"/>
    <mergeCell ref="B72:C72"/>
    <mergeCell ref="B73:C73"/>
    <mergeCell ref="B74:C74"/>
    <mergeCell ref="A63:C63"/>
    <mergeCell ref="B64:C64"/>
    <mergeCell ref="B65:C65"/>
    <mergeCell ref="B66:C66"/>
    <mergeCell ref="B67:C67"/>
    <mergeCell ref="B68:C68"/>
    <mergeCell ref="B81:C81"/>
    <mergeCell ref="B82:C82"/>
    <mergeCell ref="B83:C83"/>
    <mergeCell ref="B84:C84"/>
    <mergeCell ref="B85:C85"/>
    <mergeCell ref="B86:C86"/>
    <mergeCell ref="B75:C75"/>
    <mergeCell ref="B76:C76"/>
    <mergeCell ref="B77:C77"/>
    <mergeCell ref="B78:C78"/>
    <mergeCell ref="A79:C79"/>
    <mergeCell ref="B80:C80"/>
    <mergeCell ref="B93:C93"/>
    <mergeCell ref="B94:C94"/>
    <mergeCell ref="A95:C95"/>
    <mergeCell ref="B96:C96"/>
    <mergeCell ref="B97:C97"/>
    <mergeCell ref="B98:C98"/>
    <mergeCell ref="B87:C87"/>
    <mergeCell ref="B88:C88"/>
    <mergeCell ref="B89:C89"/>
    <mergeCell ref="B90:C90"/>
    <mergeCell ref="B91:C91"/>
    <mergeCell ref="B92:C92"/>
    <mergeCell ref="B105:C105"/>
    <mergeCell ref="B106:C106"/>
    <mergeCell ref="B107:C107"/>
    <mergeCell ref="B108:C108"/>
    <mergeCell ref="B109:C109"/>
    <mergeCell ref="B110:C110"/>
    <mergeCell ref="B99:C99"/>
    <mergeCell ref="B100:C100"/>
    <mergeCell ref="B101:C101"/>
    <mergeCell ref="B102:C102"/>
    <mergeCell ref="B103:C103"/>
    <mergeCell ref="B104:C104"/>
    <mergeCell ref="C125:J125"/>
    <mergeCell ref="C127:J127"/>
    <mergeCell ref="C118:J118"/>
    <mergeCell ref="C119:J119"/>
    <mergeCell ref="C120:J120"/>
    <mergeCell ref="C121:J121"/>
    <mergeCell ref="C122:I122"/>
    <mergeCell ref="C123:J123"/>
    <mergeCell ref="A112:C112"/>
    <mergeCell ref="D112:J112"/>
    <mergeCell ref="A113:C113"/>
    <mergeCell ref="A114:C114"/>
    <mergeCell ref="A115:C115"/>
    <mergeCell ref="C117:J117"/>
  </mergeCells>
  <phoneticPr fontId="4" type="noConversion"/>
  <hyperlinks>
    <hyperlink ref="L1" location="'索引 Index'!A1" display="索引 Index"/>
  </hyperlinks>
  <printOptions horizontalCentered="1"/>
  <pageMargins left="0.39370078740157483" right="0.39370078740157483" top="0.39370078740157483" bottom="0.39370078740157483" header="0.31496062992125984" footer="0.11811023622047245"/>
  <pageSetup paperSize="9" scale="56" fitToHeight="0" orientation="portrait" r:id="rId1"/>
  <headerFooter>
    <oddFooter>&amp;L&amp;"Times New Roman,標準"&amp;10(&amp;A)&amp;R&amp;"Times New Roman,標準"&amp;10P.&amp;P / &amp;N</oddFooter>
  </headerFooter>
  <rowBreaks count="1" manualBreakCount="1">
    <brk id="58"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3"/>
  <sheetViews>
    <sheetView showGridLines="0" zoomScaleNormal="100" workbookViewId="0">
      <selection activeCell="L1" sqref="L1"/>
    </sheetView>
  </sheetViews>
  <sheetFormatPr defaultRowHeight="24.95" customHeight="1"/>
  <cols>
    <col min="1" max="1" width="4.625" style="53" customWidth="1"/>
    <col min="2" max="2" width="6.625" style="53" customWidth="1"/>
    <col min="3" max="3" width="33.625" style="53" customWidth="1"/>
    <col min="4" max="10" width="13.625" style="53" customWidth="1"/>
    <col min="11" max="11" width="9" style="21" customWidth="1"/>
    <col min="12" max="16384" width="9" style="53"/>
  </cols>
  <sheetData>
    <row r="1" spans="1:12" ht="28.5" customHeight="1">
      <c r="A1" s="593" t="s">
        <v>596</v>
      </c>
      <c r="B1" s="711"/>
      <c r="C1" s="711"/>
      <c r="D1" s="711"/>
      <c r="E1" s="711"/>
      <c r="F1" s="711"/>
      <c r="G1" s="711"/>
      <c r="H1" s="711"/>
      <c r="I1" s="711"/>
      <c r="J1" s="711"/>
      <c r="K1" s="449"/>
      <c r="L1" s="415" t="s">
        <v>1089</v>
      </c>
    </row>
    <row r="2" spans="1:12" ht="28.5" customHeight="1">
      <c r="A2" s="697" t="s">
        <v>597</v>
      </c>
      <c r="B2" s="742"/>
      <c r="C2" s="680"/>
      <c r="D2" s="570" t="s">
        <v>405</v>
      </c>
      <c r="E2" s="571"/>
      <c r="F2" s="571"/>
      <c r="G2" s="571"/>
      <c r="H2" s="571"/>
      <c r="I2" s="572"/>
      <c r="J2" s="746" t="s">
        <v>598</v>
      </c>
      <c r="K2" s="455"/>
    </row>
    <row r="3" spans="1:12" ht="28.5" customHeight="1">
      <c r="A3" s="743"/>
      <c r="B3" s="744"/>
      <c r="C3" s="745"/>
      <c r="D3" s="23" t="s">
        <v>599</v>
      </c>
      <c r="E3" s="23" t="s">
        <v>600</v>
      </c>
      <c r="F3" s="23" t="s">
        <v>601</v>
      </c>
      <c r="G3" s="23" t="s">
        <v>602</v>
      </c>
      <c r="H3" s="23" t="s">
        <v>603</v>
      </c>
      <c r="I3" s="224" t="s">
        <v>563</v>
      </c>
      <c r="J3" s="747"/>
      <c r="K3" s="455"/>
    </row>
    <row r="4" spans="1:12" ht="28.5" customHeight="1">
      <c r="A4" s="681"/>
      <c r="B4" s="642"/>
      <c r="C4" s="682"/>
      <c r="D4" s="570" t="s">
        <v>604</v>
      </c>
      <c r="E4" s="571"/>
      <c r="F4" s="571"/>
      <c r="G4" s="571"/>
      <c r="H4" s="571"/>
      <c r="I4" s="571"/>
      <c r="J4" s="572"/>
      <c r="K4" s="408"/>
    </row>
    <row r="5" spans="1:12" ht="28.5" customHeight="1">
      <c r="A5" s="153" t="s">
        <v>464</v>
      </c>
      <c r="B5" s="233"/>
      <c r="C5" s="234"/>
      <c r="D5" s="87"/>
      <c r="E5" s="87"/>
      <c r="F5" s="87"/>
      <c r="G5" s="87"/>
      <c r="H5" s="87"/>
      <c r="I5" s="87"/>
      <c r="J5" s="87"/>
      <c r="K5" s="408"/>
    </row>
    <row r="6" spans="1:12" ht="28.5" customHeight="1">
      <c r="A6" s="78"/>
      <c r="B6" s="235" t="s">
        <v>564</v>
      </c>
      <c r="C6" s="236"/>
      <c r="D6" s="237"/>
      <c r="E6" s="237"/>
      <c r="F6" s="237"/>
      <c r="G6" s="237"/>
      <c r="H6" s="237"/>
      <c r="I6" s="237"/>
      <c r="J6" s="237"/>
      <c r="K6" s="471"/>
    </row>
    <row r="7" spans="1:12" ht="28.5" customHeight="1">
      <c r="A7" s="78"/>
      <c r="B7" s="238"/>
      <c r="C7" s="235" t="s">
        <v>565</v>
      </c>
      <c r="D7" s="237">
        <v>58</v>
      </c>
      <c r="E7" s="237">
        <v>76.599999999999994</v>
      </c>
      <c r="F7" s="237">
        <v>100</v>
      </c>
      <c r="G7" s="237">
        <v>100</v>
      </c>
      <c r="H7" s="237">
        <v>80.900000000000006</v>
      </c>
      <c r="I7" s="237">
        <v>7</v>
      </c>
      <c r="J7" s="237">
        <v>73.3</v>
      </c>
      <c r="K7" s="471"/>
    </row>
    <row r="8" spans="1:12" ht="28.5" customHeight="1">
      <c r="A8" s="78"/>
      <c r="B8" s="238"/>
      <c r="C8" s="235" t="s">
        <v>232</v>
      </c>
      <c r="D8" s="237">
        <v>36.4</v>
      </c>
      <c r="E8" s="237">
        <v>95.6</v>
      </c>
      <c r="F8" s="237">
        <v>93.3</v>
      </c>
      <c r="G8" s="237">
        <v>95.2</v>
      </c>
      <c r="H8" s="237">
        <v>84.2</v>
      </c>
      <c r="I8" s="237">
        <v>37.299999999999997</v>
      </c>
      <c r="J8" s="237">
        <v>84.8</v>
      </c>
      <c r="K8" s="471"/>
    </row>
    <row r="9" spans="1:12" ht="28.5" customHeight="1">
      <c r="A9" s="78"/>
      <c r="B9" s="238"/>
      <c r="C9" s="235" t="s">
        <v>605</v>
      </c>
      <c r="D9" s="237">
        <v>37.200000000000003</v>
      </c>
      <c r="E9" s="237">
        <v>95.5</v>
      </c>
      <c r="F9" s="237">
        <v>96.6</v>
      </c>
      <c r="G9" s="237">
        <v>94.8</v>
      </c>
      <c r="H9" s="237">
        <v>87.3</v>
      </c>
      <c r="I9" s="237">
        <v>43.1</v>
      </c>
      <c r="J9" s="237">
        <v>83.6</v>
      </c>
      <c r="K9" s="471"/>
    </row>
    <row r="10" spans="1:12" ht="28.5" customHeight="1">
      <c r="A10" s="78"/>
      <c r="B10" s="238"/>
      <c r="C10" s="235" t="s">
        <v>606</v>
      </c>
      <c r="D10" s="237">
        <v>41.4</v>
      </c>
      <c r="E10" s="237">
        <v>80.599999999999994</v>
      </c>
      <c r="F10" s="237">
        <v>85.2</v>
      </c>
      <c r="G10" s="237">
        <v>75.3</v>
      </c>
      <c r="H10" s="237">
        <v>55.3</v>
      </c>
      <c r="I10" s="237">
        <v>35.299999999999997</v>
      </c>
      <c r="J10" s="237">
        <v>68.900000000000006</v>
      </c>
      <c r="K10" s="471"/>
    </row>
    <row r="11" spans="1:12" ht="28.5" customHeight="1">
      <c r="A11" s="78"/>
      <c r="B11" s="238"/>
      <c r="C11" s="235" t="s">
        <v>236</v>
      </c>
      <c r="D11" s="237">
        <v>66.8</v>
      </c>
      <c r="E11" s="237">
        <v>89.4</v>
      </c>
      <c r="F11" s="237">
        <v>90</v>
      </c>
      <c r="G11" s="237">
        <v>91.7</v>
      </c>
      <c r="H11" s="237">
        <v>95.2</v>
      </c>
      <c r="I11" s="237">
        <v>55.9</v>
      </c>
      <c r="J11" s="237">
        <v>85.2</v>
      </c>
      <c r="K11" s="471"/>
    </row>
    <row r="12" spans="1:12" ht="28.5" customHeight="1">
      <c r="A12" s="78"/>
      <c r="B12" s="238"/>
      <c r="C12" s="235" t="s">
        <v>607</v>
      </c>
      <c r="D12" s="237">
        <v>21.9</v>
      </c>
      <c r="E12" s="237">
        <v>93.1</v>
      </c>
      <c r="F12" s="237">
        <v>98</v>
      </c>
      <c r="G12" s="237">
        <v>95.7</v>
      </c>
      <c r="H12" s="237">
        <v>84.6</v>
      </c>
      <c r="I12" s="237">
        <v>68.400000000000006</v>
      </c>
      <c r="J12" s="237">
        <v>90.5</v>
      </c>
      <c r="K12" s="471"/>
    </row>
    <row r="13" spans="1:12" ht="28.5" customHeight="1">
      <c r="A13" s="78"/>
      <c r="B13" s="238"/>
      <c r="C13" s="235" t="s">
        <v>238</v>
      </c>
      <c r="D13" s="237">
        <v>34.200000000000003</v>
      </c>
      <c r="E13" s="237">
        <v>74.7</v>
      </c>
      <c r="F13" s="237">
        <v>79.599999999999994</v>
      </c>
      <c r="G13" s="237">
        <v>83.4</v>
      </c>
      <c r="H13" s="237" t="s">
        <v>608</v>
      </c>
      <c r="I13" s="237">
        <v>100</v>
      </c>
      <c r="J13" s="237">
        <v>75.400000000000006</v>
      </c>
      <c r="K13" s="471"/>
    </row>
    <row r="14" spans="1:12" ht="28.5" customHeight="1">
      <c r="A14" s="78"/>
      <c r="B14" s="238"/>
      <c r="C14" s="235" t="s">
        <v>566</v>
      </c>
      <c r="D14" s="237">
        <v>2</v>
      </c>
      <c r="E14" s="237">
        <v>87.6</v>
      </c>
      <c r="F14" s="237">
        <v>94</v>
      </c>
      <c r="G14" s="237">
        <v>95.5</v>
      </c>
      <c r="H14" s="237">
        <v>62</v>
      </c>
      <c r="I14" s="237">
        <v>6.5</v>
      </c>
      <c r="J14" s="237">
        <v>77.599999999999994</v>
      </c>
      <c r="K14" s="471"/>
    </row>
    <row r="15" spans="1:12" ht="28.5" customHeight="1">
      <c r="A15" s="78"/>
      <c r="B15" s="238"/>
      <c r="C15" s="235" t="s">
        <v>239</v>
      </c>
      <c r="D15" s="237">
        <v>22.7</v>
      </c>
      <c r="E15" s="237">
        <v>78</v>
      </c>
      <c r="F15" s="237">
        <v>71</v>
      </c>
      <c r="G15" s="237">
        <v>82.8</v>
      </c>
      <c r="H15" s="237">
        <v>93.4</v>
      </c>
      <c r="I15" s="237">
        <v>39.4</v>
      </c>
      <c r="J15" s="237">
        <v>68.900000000000006</v>
      </c>
      <c r="K15" s="471"/>
    </row>
    <row r="16" spans="1:12" ht="28.5" customHeight="1">
      <c r="A16" s="78"/>
      <c r="B16" s="236"/>
      <c r="C16" s="235" t="s">
        <v>176</v>
      </c>
      <c r="D16" s="237">
        <v>42.6</v>
      </c>
      <c r="E16" s="237">
        <v>89.8</v>
      </c>
      <c r="F16" s="237">
        <v>91.4</v>
      </c>
      <c r="G16" s="237">
        <v>92.4</v>
      </c>
      <c r="H16" s="237">
        <v>82.7</v>
      </c>
      <c r="I16" s="237">
        <v>42.9</v>
      </c>
      <c r="J16" s="237">
        <v>81.3</v>
      </c>
      <c r="K16" s="471"/>
    </row>
    <row r="17" spans="1:11" ht="28.5" customHeight="1">
      <c r="A17" s="78"/>
      <c r="B17" s="75" t="s">
        <v>567</v>
      </c>
      <c r="C17" s="72"/>
      <c r="D17" s="237">
        <v>41.6</v>
      </c>
      <c r="E17" s="237">
        <v>94.5</v>
      </c>
      <c r="F17" s="237">
        <v>94.3</v>
      </c>
      <c r="G17" s="237">
        <v>94.1</v>
      </c>
      <c r="H17" s="237">
        <v>87</v>
      </c>
      <c r="I17" s="237">
        <v>37.6</v>
      </c>
      <c r="J17" s="237">
        <v>84.9</v>
      </c>
      <c r="K17" s="471"/>
    </row>
    <row r="18" spans="1:11" ht="28.5" customHeight="1">
      <c r="A18" s="78"/>
      <c r="B18" s="75" t="s">
        <v>568</v>
      </c>
      <c r="C18" s="72"/>
      <c r="D18" s="197"/>
      <c r="E18" s="197"/>
      <c r="F18" s="197"/>
      <c r="G18" s="197"/>
      <c r="H18" s="197"/>
      <c r="I18" s="197"/>
      <c r="J18" s="197"/>
      <c r="K18" s="129"/>
    </row>
    <row r="19" spans="1:11" ht="28.5" customHeight="1">
      <c r="A19" s="78"/>
      <c r="B19" s="239"/>
      <c r="C19" s="235" t="s">
        <v>569</v>
      </c>
      <c r="D19" s="237">
        <v>35.6</v>
      </c>
      <c r="E19" s="237">
        <v>95.9</v>
      </c>
      <c r="F19" s="237">
        <v>87.9</v>
      </c>
      <c r="G19" s="237">
        <v>82.5</v>
      </c>
      <c r="H19" s="237">
        <v>57.8</v>
      </c>
      <c r="I19" s="237">
        <v>14.9</v>
      </c>
      <c r="J19" s="237">
        <v>65.400000000000006</v>
      </c>
      <c r="K19" s="471"/>
    </row>
    <row r="20" spans="1:11" ht="28.5" customHeight="1">
      <c r="A20" s="78"/>
      <c r="B20" s="238"/>
      <c r="C20" s="235" t="s">
        <v>570</v>
      </c>
      <c r="D20" s="237">
        <v>9</v>
      </c>
      <c r="E20" s="237">
        <v>80</v>
      </c>
      <c r="F20" s="237">
        <v>73.8</v>
      </c>
      <c r="G20" s="237">
        <v>90.9</v>
      </c>
      <c r="H20" s="237" t="s">
        <v>175</v>
      </c>
      <c r="I20" s="237">
        <v>61.7</v>
      </c>
      <c r="J20" s="237">
        <v>52.2</v>
      </c>
      <c r="K20" s="471"/>
    </row>
    <row r="21" spans="1:11" ht="28.5" customHeight="1">
      <c r="A21" s="78"/>
      <c r="B21" s="236"/>
      <c r="C21" s="235" t="s">
        <v>176</v>
      </c>
      <c r="D21" s="237">
        <v>32.9</v>
      </c>
      <c r="E21" s="237">
        <v>94.1</v>
      </c>
      <c r="F21" s="237">
        <v>86.8</v>
      </c>
      <c r="G21" s="237">
        <v>82.6</v>
      </c>
      <c r="H21" s="237">
        <v>57.8</v>
      </c>
      <c r="I21" s="237">
        <v>18.2</v>
      </c>
      <c r="J21" s="237">
        <v>64.400000000000006</v>
      </c>
      <c r="K21" s="471"/>
    </row>
    <row r="22" spans="1:11" ht="28.5" customHeight="1">
      <c r="A22" s="78"/>
      <c r="B22" s="240" t="s">
        <v>591</v>
      </c>
      <c r="C22" s="241"/>
      <c r="D22" s="237">
        <v>31.8</v>
      </c>
      <c r="E22" s="237">
        <v>68.3</v>
      </c>
      <c r="F22" s="237">
        <v>70.400000000000006</v>
      </c>
      <c r="G22" s="237">
        <v>93.6</v>
      </c>
      <c r="H22" s="237">
        <v>100</v>
      </c>
      <c r="I22" s="237" t="s">
        <v>175</v>
      </c>
      <c r="J22" s="237">
        <v>72.400000000000006</v>
      </c>
      <c r="K22" s="471"/>
    </row>
    <row r="23" spans="1:11" ht="28.5" customHeight="1">
      <c r="A23" s="78"/>
      <c r="B23" s="240" t="s">
        <v>176</v>
      </c>
      <c r="C23" s="72"/>
      <c r="D23" s="237">
        <v>40</v>
      </c>
      <c r="E23" s="237">
        <v>91.4</v>
      </c>
      <c r="F23" s="237">
        <v>91.8</v>
      </c>
      <c r="G23" s="237">
        <v>92.4</v>
      </c>
      <c r="H23" s="237">
        <v>83.1</v>
      </c>
      <c r="I23" s="237">
        <v>37.299999999999997</v>
      </c>
      <c r="J23" s="237">
        <v>80.7</v>
      </c>
      <c r="K23" s="471"/>
    </row>
    <row r="24" spans="1:11" ht="28.5" customHeight="1">
      <c r="A24" s="78"/>
      <c r="B24" s="240"/>
      <c r="C24" s="175"/>
      <c r="D24" s="237"/>
      <c r="E24" s="237"/>
      <c r="F24" s="237"/>
      <c r="G24" s="237"/>
      <c r="H24" s="237"/>
      <c r="I24" s="237"/>
      <c r="J24" s="237"/>
      <c r="K24" s="471"/>
    </row>
    <row r="25" spans="1:11" ht="28.5" customHeight="1">
      <c r="A25" s="78"/>
      <c r="B25" s="242" t="s">
        <v>609</v>
      </c>
      <c r="C25" s="149"/>
      <c r="D25" s="237">
        <v>39.6</v>
      </c>
      <c r="E25" s="237">
        <v>91.1</v>
      </c>
      <c r="F25" s="237">
        <v>91.4</v>
      </c>
      <c r="G25" s="237">
        <v>92</v>
      </c>
      <c r="H25" s="237">
        <v>82.8</v>
      </c>
      <c r="I25" s="237">
        <v>37.299999999999997</v>
      </c>
      <c r="J25" s="237">
        <v>80.099999999999994</v>
      </c>
      <c r="K25" s="471"/>
    </row>
    <row r="26" spans="1:11" ht="28.5" customHeight="1">
      <c r="A26" s="78"/>
      <c r="B26" s="243"/>
      <c r="C26" s="72"/>
      <c r="D26" s="237"/>
      <c r="E26" s="237"/>
      <c r="F26" s="237"/>
      <c r="G26" s="237"/>
      <c r="H26" s="237"/>
      <c r="I26" s="237"/>
      <c r="J26" s="237"/>
      <c r="K26" s="471"/>
    </row>
    <row r="27" spans="1:11" ht="28.5" customHeight="1">
      <c r="A27" s="81"/>
      <c r="B27" s="243" t="s">
        <v>572</v>
      </c>
      <c r="C27" s="241"/>
      <c r="D27" s="237">
        <v>40.4</v>
      </c>
      <c r="E27" s="237">
        <v>92.1</v>
      </c>
      <c r="F27" s="237">
        <v>92.1</v>
      </c>
      <c r="G27" s="237">
        <v>89.2</v>
      </c>
      <c r="H27" s="237">
        <v>65</v>
      </c>
      <c r="I27" s="237">
        <v>11.5</v>
      </c>
      <c r="J27" s="237">
        <v>67</v>
      </c>
      <c r="K27" s="471"/>
    </row>
    <row r="28" spans="1:11" ht="28.5" customHeight="1">
      <c r="A28" s="244"/>
      <c r="B28" s="243"/>
      <c r="C28" s="141"/>
      <c r="D28" s="237"/>
      <c r="E28" s="237"/>
      <c r="F28" s="237"/>
      <c r="G28" s="237"/>
      <c r="H28" s="237"/>
      <c r="I28" s="237"/>
      <c r="J28" s="237"/>
      <c r="K28" s="471"/>
    </row>
    <row r="29" spans="1:11" ht="28.5" customHeight="1">
      <c r="A29" s="153" t="s">
        <v>587</v>
      </c>
      <c r="B29" s="245"/>
      <c r="C29" s="246"/>
      <c r="D29" s="247"/>
      <c r="E29" s="247"/>
      <c r="F29" s="247"/>
      <c r="G29" s="247"/>
      <c r="H29" s="247"/>
      <c r="I29" s="247"/>
      <c r="J29" s="247"/>
      <c r="K29" s="453"/>
    </row>
    <row r="30" spans="1:11" ht="28.5" customHeight="1">
      <c r="A30" s="78"/>
      <c r="B30" s="236" t="s">
        <v>564</v>
      </c>
      <c r="C30" s="236"/>
      <c r="D30" s="197"/>
      <c r="E30" s="197"/>
      <c r="F30" s="197"/>
      <c r="G30" s="197"/>
      <c r="H30" s="197"/>
      <c r="I30" s="197"/>
      <c r="J30" s="197"/>
      <c r="K30" s="129"/>
    </row>
    <row r="31" spans="1:11" ht="28.5" customHeight="1">
      <c r="A31" s="78"/>
      <c r="B31" s="239"/>
      <c r="C31" s="235" t="s">
        <v>565</v>
      </c>
      <c r="D31" s="237">
        <v>99.7</v>
      </c>
      <c r="E31" s="237">
        <v>99.3</v>
      </c>
      <c r="F31" s="237">
        <v>99.1</v>
      </c>
      <c r="G31" s="237">
        <v>98.7</v>
      </c>
      <c r="H31" s="237">
        <v>88.8</v>
      </c>
      <c r="I31" s="237">
        <v>11.1</v>
      </c>
      <c r="J31" s="237">
        <v>99.1</v>
      </c>
      <c r="K31" s="471"/>
    </row>
    <row r="32" spans="1:11" ht="28.5" customHeight="1">
      <c r="A32" s="78"/>
      <c r="B32" s="238"/>
      <c r="C32" s="235" t="s">
        <v>232</v>
      </c>
      <c r="D32" s="237">
        <v>87.7</v>
      </c>
      <c r="E32" s="237">
        <v>99</v>
      </c>
      <c r="F32" s="237">
        <v>97.9</v>
      </c>
      <c r="G32" s="237">
        <v>97.7</v>
      </c>
      <c r="H32" s="237">
        <v>91.4</v>
      </c>
      <c r="I32" s="237">
        <v>38.4</v>
      </c>
      <c r="J32" s="237">
        <v>97.5</v>
      </c>
      <c r="K32" s="471"/>
    </row>
    <row r="33" spans="1:11" ht="28.5" customHeight="1">
      <c r="A33" s="78"/>
      <c r="B33" s="238"/>
      <c r="C33" s="235" t="s">
        <v>605</v>
      </c>
      <c r="D33" s="237">
        <v>44.1</v>
      </c>
      <c r="E33" s="237">
        <v>63.9</v>
      </c>
      <c r="F33" s="237">
        <v>53.7</v>
      </c>
      <c r="G33" s="237">
        <v>52.8</v>
      </c>
      <c r="H33" s="237">
        <v>30.1</v>
      </c>
      <c r="I33" s="237">
        <v>4.4000000000000004</v>
      </c>
      <c r="J33" s="237">
        <v>49.9</v>
      </c>
      <c r="K33" s="471"/>
    </row>
    <row r="34" spans="1:11" ht="28.5" customHeight="1">
      <c r="A34" s="78"/>
      <c r="B34" s="238"/>
      <c r="C34" s="235" t="s">
        <v>606</v>
      </c>
      <c r="D34" s="237">
        <v>18.899999999999999</v>
      </c>
      <c r="E34" s="237">
        <v>11.9</v>
      </c>
      <c r="F34" s="237">
        <v>13.1</v>
      </c>
      <c r="G34" s="237">
        <v>4.9000000000000004</v>
      </c>
      <c r="H34" s="237">
        <v>5.2</v>
      </c>
      <c r="I34" s="237" t="s">
        <v>608</v>
      </c>
      <c r="J34" s="237">
        <v>12.4</v>
      </c>
      <c r="K34" s="471"/>
    </row>
    <row r="35" spans="1:11" ht="28.5" customHeight="1">
      <c r="A35" s="78"/>
      <c r="B35" s="238"/>
      <c r="C35" s="235" t="s">
        <v>236</v>
      </c>
      <c r="D35" s="237">
        <v>59.1</v>
      </c>
      <c r="E35" s="237">
        <v>61.8</v>
      </c>
      <c r="F35" s="237">
        <v>75.3</v>
      </c>
      <c r="G35" s="237">
        <v>76</v>
      </c>
      <c r="H35" s="237">
        <v>45.6</v>
      </c>
      <c r="I35" s="237">
        <v>23.3</v>
      </c>
      <c r="J35" s="237">
        <v>65.099999999999994</v>
      </c>
      <c r="K35" s="471"/>
    </row>
    <row r="36" spans="1:11" ht="28.5" customHeight="1">
      <c r="A36" s="78"/>
      <c r="B36" s="238"/>
      <c r="C36" s="235" t="s">
        <v>607</v>
      </c>
      <c r="D36" s="237">
        <v>43.8</v>
      </c>
      <c r="E36" s="237">
        <v>47.7</v>
      </c>
      <c r="F36" s="237">
        <v>40.9</v>
      </c>
      <c r="G36" s="237">
        <v>51.5</v>
      </c>
      <c r="H36" s="237">
        <v>38.299999999999997</v>
      </c>
      <c r="I36" s="237">
        <v>16.8</v>
      </c>
      <c r="J36" s="237">
        <v>43.5</v>
      </c>
      <c r="K36" s="471"/>
    </row>
    <row r="37" spans="1:11" ht="28.5" customHeight="1">
      <c r="A37" s="78"/>
      <c r="B37" s="238"/>
      <c r="C37" s="235" t="s">
        <v>238</v>
      </c>
      <c r="D37" s="237">
        <v>45.1</v>
      </c>
      <c r="E37" s="237">
        <v>57.1</v>
      </c>
      <c r="F37" s="237">
        <v>62.3</v>
      </c>
      <c r="G37" s="237">
        <v>67.599999999999994</v>
      </c>
      <c r="H37" s="237">
        <v>49.4</v>
      </c>
      <c r="I37" s="237">
        <v>16.8</v>
      </c>
      <c r="J37" s="237">
        <v>59.1</v>
      </c>
      <c r="K37" s="471"/>
    </row>
    <row r="38" spans="1:11" ht="28.5" customHeight="1">
      <c r="A38" s="78"/>
      <c r="B38" s="238"/>
      <c r="C38" s="235" t="s">
        <v>566</v>
      </c>
      <c r="D38" s="237">
        <v>12.9</v>
      </c>
      <c r="E38" s="237">
        <v>72.2</v>
      </c>
      <c r="F38" s="237">
        <v>48.6</v>
      </c>
      <c r="G38" s="237">
        <v>41</v>
      </c>
      <c r="H38" s="237">
        <v>34.9</v>
      </c>
      <c r="I38" s="237" t="s">
        <v>608</v>
      </c>
      <c r="J38" s="237">
        <v>47.1</v>
      </c>
      <c r="K38" s="471"/>
    </row>
    <row r="39" spans="1:11" ht="28.5" customHeight="1">
      <c r="A39" s="78"/>
      <c r="B39" s="238"/>
      <c r="C39" s="235" t="s">
        <v>239</v>
      </c>
      <c r="D39" s="237">
        <v>41.5</v>
      </c>
      <c r="E39" s="237">
        <v>70</v>
      </c>
      <c r="F39" s="237">
        <v>58.1</v>
      </c>
      <c r="G39" s="237">
        <v>59.6</v>
      </c>
      <c r="H39" s="237">
        <v>46.6</v>
      </c>
      <c r="I39" s="237">
        <v>4.4000000000000004</v>
      </c>
      <c r="J39" s="237">
        <v>56.6</v>
      </c>
      <c r="K39" s="471"/>
    </row>
    <row r="40" spans="1:11" ht="28.5" customHeight="1">
      <c r="A40" s="78"/>
      <c r="B40" s="236"/>
      <c r="C40" s="235" t="s">
        <v>176</v>
      </c>
      <c r="D40" s="237">
        <v>84.3</v>
      </c>
      <c r="E40" s="237">
        <v>95.4</v>
      </c>
      <c r="F40" s="237">
        <v>92</v>
      </c>
      <c r="G40" s="237">
        <v>88.8</v>
      </c>
      <c r="H40" s="237">
        <v>69.8</v>
      </c>
      <c r="I40" s="237">
        <v>14.3</v>
      </c>
      <c r="J40" s="237">
        <v>91.4</v>
      </c>
      <c r="K40" s="471"/>
    </row>
    <row r="41" spans="1:11" ht="28.5" customHeight="1">
      <c r="A41" s="78"/>
      <c r="B41" s="240" t="s">
        <v>233</v>
      </c>
      <c r="C41" s="72"/>
      <c r="D41" s="237">
        <v>40.1</v>
      </c>
      <c r="E41" s="237">
        <v>76.2</v>
      </c>
      <c r="F41" s="237">
        <v>61.9</v>
      </c>
      <c r="G41" s="237">
        <v>56.6</v>
      </c>
      <c r="H41" s="237">
        <v>41.8</v>
      </c>
      <c r="I41" s="237">
        <v>12.1</v>
      </c>
      <c r="J41" s="237">
        <v>56.7</v>
      </c>
      <c r="K41" s="471"/>
    </row>
    <row r="42" spans="1:11" ht="28.5" customHeight="1">
      <c r="A42" s="78"/>
      <c r="B42" s="240" t="s">
        <v>568</v>
      </c>
      <c r="C42" s="72"/>
      <c r="D42" s="197"/>
      <c r="E42" s="197"/>
      <c r="F42" s="197"/>
      <c r="G42" s="197"/>
      <c r="H42" s="197"/>
      <c r="I42" s="197"/>
      <c r="J42" s="197"/>
      <c r="K42" s="129"/>
    </row>
    <row r="43" spans="1:11" ht="28.5" customHeight="1">
      <c r="A43" s="78"/>
      <c r="B43" s="248"/>
      <c r="C43" s="235" t="s">
        <v>569</v>
      </c>
      <c r="D43" s="237">
        <v>31.6</v>
      </c>
      <c r="E43" s="237">
        <v>84.8</v>
      </c>
      <c r="F43" s="237">
        <v>80.7</v>
      </c>
      <c r="G43" s="237">
        <v>66.8</v>
      </c>
      <c r="H43" s="237">
        <v>35.5</v>
      </c>
      <c r="I43" s="237">
        <v>5.2</v>
      </c>
      <c r="J43" s="237">
        <v>56.5</v>
      </c>
      <c r="K43" s="471"/>
    </row>
    <row r="44" spans="1:11" ht="28.5" customHeight="1">
      <c r="A44" s="78"/>
      <c r="B44" s="249"/>
      <c r="C44" s="235" t="s">
        <v>570</v>
      </c>
      <c r="D44" s="237">
        <v>28.9</v>
      </c>
      <c r="E44" s="237">
        <v>72.099999999999994</v>
      </c>
      <c r="F44" s="237">
        <v>62.1</v>
      </c>
      <c r="G44" s="237">
        <v>78.900000000000006</v>
      </c>
      <c r="H44" s="237">
        <v>55.9</v>
      </c>
      <c r="I44" s="237">
        <v>55.6</v>
      </c>
      <c r="J44" s="237">
        <v>59</v>
      </c>
      <c r="K44" s="471"/>
    </row>
    <row r="45" spans="1:11" ht="28.5" customHeight="1">
      <c r="A45" s="78"/>
      <c r="B45" s="250"/>
      <c r="C45" s="235" t="s">
        <v>176</v>
      </c>
      <c r="D45" s="237">
        <v>31.3</v>
      </c>
      <c r="E45" s="237">
        <v>82.5</v>
      </c>
      <c r="F45" s="237">
        <v>77.5</v>
      </c>
      <c r="G45" s="237">
        <v>68.3</v>
      </c>
      <c r="H45" s="237">
        <v>37</v>
      </c>
      <c r="I45" s="237">
        <v>6.9</v>
      </c>
      <c r="J45" s="237">
        <v>56.8</v>
      </c>
      <c r="K45" s="471"/>
    </row>
    <row r="46" spans="1:11" ht="28.5" customHeight="1">
      <c r="A46" s="78"/>
      <c r="B46" s="240" t="s">
        <v>591</v>
      </c>
      <c r="C46" s="241"/>
      <c r="D46" s="237">
        <v>41.7</v>
      </c>
      <c r="E46" s="237">
        <v>39.1</v>
      </c>
      <c r="F46" s="237">
        <v>39.299999999999997</v>
      </c>
      <c r="G46" s="237" t="s">
        <v>608</v>
      </c>
      <c r="H46" s="237" t="s">
        <v>175</v>
      </c>
      <c r="I46" s="237" t="s">
        <v>175</v>
      </c>
      <c r="J46" s="237">
        <v>33.1</v>
      </c>
      <c r="K46" s="471"/>
    </row>
    <row r="47" spans="1:11" ht="28.5" customHeight="1">
      <c r="A47" s="78"/>
      <c r="B47" s="240" t="s">
        <v>176</v>
      </c>
      <c r="C47" s="72"/>
      <c r="D47" s="237">
        <v>75.2</v>
      </c>
      <c r="E47" s="237">
        <v>94.7</v>
      </c>
      <c r="F47" s="237">
        <v>90.2</v>
      </c>
      <c r="G47" s="237">
        <v>84.9</v>
      </c>
      <c r="H47" s="237">
        <v>63.1</v>
      </c>
      <c r="I47" s="237">
        <v>12.8</v>
      </c>
      <c r="J47" s="237">
        <v>88.5</v>
      </c>
      <c r="K47" s="471"/>
    </row>
    <row r="48" spans="1:11" ht="28.5" customHeight="1">
      <c r="A48" s="78"/>
      <c r="B48" s="240"/>
      <c r="C48" s="175"/>
      <c r="D48" s="237"/>
      <c r="E48" s="237"/>
      <c r="F48" s="237"/>
      <c r="G48" s="237"/>
      <c r="H48" s="237"/>
      <c r="I48" s="237"/>
      <c r="J48" s="237"/>
      <c r="K48" s="471"/>
    </row>
    <row r="49" spans="1:11" ht="28.5" customHeight="1">
      <c r="A49" s="78"/>
      <c r="B49" s="242" t="s">
        <v>609</v>
      </c>
      <c r="C49" s="149"/>
      <c r="D49" s="237">
        <v>37.4</v>
      </c>
      <c r="E49" s="237">
        <v>56.8</v>
      </c>
      <c r="F49" s="237">
        <v>55.1</v>
      </c>
      <c r="G49" s="237">
        <v>57.7</v>
      </c>
      <c r="H49" s="237">
        <v>38.6</v>
      </c>
      <c r="I49" s="237">
        <v>7.8</v>
      </c>
      <c r="J49" s="237">
        <v>49.6</v>
      </c>
      <c r="K49" s="471"/>
    </row>
    <row r="50" spans="1:11" ht="28.5" customHeight="1">
      <c r="A50" s="78"/>
      <c r="B50" s="243"/>
      <c r="C50" s="72"/>
      <c r="D50" s="237"/>
      <c r="E50" s="237"/>
      <c r="F50" s="237"/>
      <c r="G50" s="237"/>
      <c r="H50" s="237"/>
      <c r="I50" s="237"/>
      <c r="J50" s="237"/>
      <c r="K50" s="471"/>
    </row>
    <row r="51" spans="1:11" ht="28.5" customHeight="1">
      <c r="A51" s="81"/>
      <c r="B51" s="243" t="s">
        <v>572</v>
      </c>
      <c r="C51" s="241"/>
      <c r="D51" s="237">
        <v>42.5</v>
      </c>
      <c r="E51" s="237">
        <v>84</v>
      </c>
      <c r="F51" s="237">
        <v>73.2</v>
      </c>
      <c r="G51" s="237">
        <v>63.2</v>
      </c>
      <c r="H51" s="237">
        <v>34.1</v>
      </c>
      <c r="I51" s="237">
        <v>3</v>
      </c>
      <c r="J51" s="237">
        <v>53.4</v>
      </c>
      <c r="K51" s="471"/>
    </row>
    <row r="52" spans="1:11" ht="28.5" customHeight="1">
      <c r="A52" s="244"/>
      <c r="B52" s="243"/>
      <c r="C52" s="241"/>
      <c r="D52" s="237"/>
      <c r="E52" s="237"/>
      <c r="F52" s="237"/>
      <c r="G52" s="237"/>
      <c r="H52" s="237"/>
      <c r="I52" s="237"/>
      <c r="J52" s="237"/>
      <c r="K52" s="471"/>
    </row>
    <row r="53" spans="1:11" ht="28.5" customHeight="1">
      <c r="A53" s="153" t="s">
        <v>176</v>
      </c>
      <c r="B53" s="240"/>
      <c r="C53" s="175"/>
      <c r="D53" s="247"/>
      <c r="E53" s="247"/>
      <c r="F53" s="247"/>
      <c r="G53" s="247"/>
      <c r="H53" s="247"/>
      <c r="I53" s="247"/>
      <c r="J53" s="247"/>
      <c r="K53" s="453"/>
    </row>
    <row r="54" spans="1:11" ht="28.5" customHeight="1">
      <c r="A54" s="86"/>
      <c r="B54" s="236" t="s">
        <v>564</v>
      </c>
      <c r="C54" s="236"/>
      <c r="D54" s="185"/>
      <c r="E54" s="185"/>
      <c r="F54" s="185"/>
      <c r="G54" s="185"/>
      <c r="H54" s="185"/>
      <c r="I54" s="185"/>
      <c r="J54" s="185"/>
      <c r="K54" s="453"/>
    </row>
    <row r="55" spans="1:11" ht="28.5" customHeight="1">
      <c r="A55" s="86"/>
      <c r="B55" s="239"/>
      <c r="C55" s="235" t="s">
        <v>565</v>
      </c>
      <c r="D55" s="190">
        <v>99.5</v>
      </c>
      <c r="E55" s="190">
        <v>99.3</v>
      </c>
      <c r="F55" s="190">
        <v>99.1</v>
      </c>
      <c r="G55" s="190">
        <v>98.8</v>
      </c>
      <c r="H55" s="190">
        <v>88</v>
      </c>
      <c r="I55" s="190">
        <v>9.6</v>
      </c>
      <c r="J55" s="190">
        <v>99</v>
      </c>
      <c r="K55" s="472"/>
    </row>
    <row r="56" spans="1:11" ht="28.5" customHeight="1">
      <c r="A56" s="86"/>
      <c r="B56" s="238"/>
      <c r="C56" s="235" t="s">
        <v>232</v>
      </c>
      <c r="D56" s="190">
        <v>78.3</v>
      </c>
      <c r="E56" s="190">
        <v>98.9</v>
      </c>
      <c r="F56" s="190">
        <v>97.7</v>
      </c>
      <c r="G56" s="190">
        <v>97.5</v>
      </c>
      <c r="H56" s="190">
        <v>90.7</v>
      </c>
      <c r="I56" s="190">
        <v>38.1</v>
      </c>
      <c r="J56" s="190">
        <v>96.9</v>
      </c>
      <c r="K56" s="472"/>
    </row>
    <row r="57" spans="1:11" ht="28.5" customHeight="1">
      <c r="A57" s="86"/>
      <c r="B57" s="238"/>
      <c r="C57" s="235" t="s">
        <v>605</v>
      </c>
      <c r="D57" s="190">
        <v>41.1</v>
      </c>
      <c r="E57" s="190">
        <v>79.3</v>
      </c>
      <c r="F57" s="190">
        <v>74.599999999999994</v>
      </c>
      <c r="G57" s="190">
        <v>74.7</v>
      </c>
      <c r="H57" s="190">
        <v>62.8</v>
      </c>
      <c r="I57" s="190">
        <v>24.8</v>
      </c>
      <c r="J57" s="190">
        <v>66.599999999999994</v>
      </c>
      <c r="K57" s="472"/>
    </row>
    <row r="58" spans="1:11" ht="28.5" customHeight="1">
      <c r="A58" s="86"/>
      <c r="B58" s="238"/>
      <c r="C58" s="235" t="s">
        <v>606</v>
      </c>
      <c r="D58" s="190">
        <v>32.4</v>
      </c>
      <c r="E58" s="190">
        <v>43.5</v>
      </c>
      <c r="F58" s="190">
        <v>63.1</v>
      </c>
      <c r="G58" s="190">
        <v>48.7</v>
      </c>
      <c r="H58" s="190">
        <v>30.6</v>
      </c>
      <c r="I58" s="190">
        <v>33</v>
      </c>
      <c r="J58" s="190">
        <v>46</v>
      </c>
      <c r="K58" s="472"/>
    </row>
    <row r="59" spans="1:11" ht="28.5" customHeight="1">
      <c r="A59" s="86"/>
      <c r="B59" s="238"/>
      <c r="C59" s="235" t="s">
        <v>236</v>
      </c>
      <c r="D59" s="190">
        <v>62.6</v>
      </c>
      <c r="E59" s="190">
        <v>74.2</v>
      </c>
      <c r="F59" s="190">
        <v>84.1</v>
      </c>
      <c r="G59" s="190">
        <v>85.5</v>
      </c>
      <c r="H59" s="190">
        <v>73.8</v>
      </c>
      <c r="I59" s="190">
        <v>45.2</v>
      </c>
      <c r="J59" s="190">
        <v>75.7</v>
      </c>
      <c r="K59" s="472"/>
    </row>
    <row r="60" spans="1:11" ht="28.5" customHeight="1">
      <c r="A60" s="86"/>
      <c r="B60" s="238"/>
      <c r="C60" s="235" t="s">
        <v>607</v>
      </c>
      <c r="D60" s="190">
        <v>35</v>
      </c>
      <c r="E60" s="190">
        <v>66.400000000000006</v>
      </c>
      <c r="F60" s="190">
        <v>65.3</v>
      </c>
      <c r="G60" s="190">
        <v>81.599999999999994</v>
      </c>
      <c r="H60" s="190">
        <v>69.7</v>
      </c>
      <c r="I60" s="190">
        <v>56</v>
      </c>
      <c r="J60" s="190">
        <v>68.7</v>
      </c>
      <c r="K60" s="472"/>
    </row>
    <row r="61" spans="1:11" ht="28.5" customHeight="1">
      <c r="A61" s="86"/>
      <c r="B61" s="238"/>
      <c r="C61" s="235" t="s">
        <v>238</v>
      </c>
      <c r="D61" s="190">
        <v>42.1</v>
      </c>
      <c r="E61" s="190">
        <v>60</v>
      </c>
      <c r="F61" s="190">
        <v>64.5</v>
      </c>
      <c r="G61" s="190">
        <v>68.400000000000006</v>
      </c>
      <c r="H61" s="190">
        <v>49.2</v>
      </c>
      <c r="I61" s="190">
        <v>18.7</v>
      </c>
      <c r="J61" s="190">
        <v>60.6</v>
      </c>
      <c r="K61" s="472"/>
    </row>
    <row r="62" spans="1:11" ht="28.5" customHeight="1">
      <c r="A62" s="86"/>
      <c r="B62" s="238"/>
      <c r="C62" s="235" t="s">
        <v>566</v>
      </c>
      <c r="D62" s="190">
        <v>7.2</v>
      </c>
      <c r="E62" s="190">
        <v>78.400000000000006</v>
      </c>
      <c r="F62" s="190">
        <v>67.099999999999994</v>
      </c>
      <c r="G62" s="190">
        <v>65.3</v>
      </c>
      <c r="H62" s="190">
        <v>46.9</v>
      </c>
      <c r="I62" s="190">
        <v>3.1</v>
      </c>
      <c r="J62" s="190">
        <v>60.2</v>
      </c>
      <c r="K62" s="472"/>
    </row>
    <row r="63" spans="1:11" ht="28.5" customHeight="1">
      <c r="A63" s="86"/>
      <c r="B63" s="238"/>
      <c r="C63" s="235" t="s">
        <v>239</v>
      </c>
      <c r="D63" s="190">
        <v>33.200000000000003</v>
      </c>
      <c r="E63" s="190">
        <v>72</v>
      </c>
      <c r="F63" s="190">
        <v>62.5</v>
      </c>
      <c r="G63" s="190">
        <v>69.8</v>
      </c>
      <c r="H63" s="190">
        <v>64.3</v>
      </c>
      <c r="I63" s="190">
        <v>21.2</v>
      </c>
      <c r="J63" s="190">
        <v>61</v>
      </c>
      <c r="K63" s="472"/>
    </row>
    <row r="64" spans="1:11" ht="28.5" customHeight="1">
      <c r="A64" s="86"/>
      <c r="B64" s="236"/>
      <c r="C64" s="235" t="s">
        <v>176</v>
      </c>
      <c r="D64" s="190">
        <v>75.900000000000006</v>
      </c>
      <c r="E64" s="190">
        <v>95</v>
      </c>
      <c r="F64" s="190">
        <v>91.9</v>
      </c>
      <c r="G64" s="190">
        <v>89.5</v>
      </c>
      <c r="H64" s="190">
        <v>73.3</v>
      </c>
      <c r="I64" s="190">
        <v>29.3</v>
      </c>
      <c r="J64" s="190">
        <v>90.1</v>
      </c>
      <c r="K64" s="472"/>
    </row>
    <row r="65" spans="1:11" ht="28.5" customHeight="1">
      <c r="A65" s="86"/>
      <c r="B65" s="75" t="s">
        <v>233</v>
      </c>
      <c r="C65" s="72"/>
      <c r="D65" s="190">
        <v>40.9</v>
      </c>
      <c r="E65" s="190">
        <v>87.1</v>
      </c>
      <c r="F65" s="190">
        <v>82.3</v>
      </c>
      <c r="G65" s="190">
        <v>81</v>
      </c>
      <c r="H65" s="190">
        <v>71.2</v>
      </c>
      <c r="I65" s="190">
        <v>30.8</v>
      </c>
      <c r="J65" s="190">
        <v>74.400000000000006</v>
      </c>
      <c r="K65" s="472"/>
    </row>
    <row r="66" spans="1:11" ht="28.5" customHeight="1">
      <c r="A66" s="86"/>
      <c r="B66" s="75" t="s">
        <v>568</v>
      </c>
      <c r="C66" s="72"/>
      <c r="D66" s="197"/>
      <c r="E66" s="197"/>
      <c r="F66" s="197"/>
      <c r="G66" s="197"/>
      <c r="H66" s="197"/>
      <c r="I66" s="197"/>
      <c r="J66" s="197"/>
      <c r="K66" s="129"/>
    </row>
    <row r="67" spans="1:11" ht="28.5" customHeight="1">
      <c r="A67" s="86"/>
      <c r="B67" s="239"/>
      <c r="C67" s="235" t="s">
        <v>569</v>
      </c>
      <c r="D67" s="190">
        <v>33.5</v>
      </c>
      <c r="E67" s="190">
        <v>90.3</v>
      </c>
      <c r="F67" s="190">
        <v>84.2</v>
      </c>
      <c r="G67" s="190">
        <v>73.900000000000006</v>
      </c>
      <c r="H67" s="190">
        <v>45.1</v>
      </c>
      <c r="I67" s="190">
        <v>11</v>
      </c>
      <c r="J67" s="190">
        <v>60.8</v>
      </c>
      <c r="K67" s="472"/>
    </row>
    <row r="68" spans="1:11" ht="28.5" customHeight="1">
      <c r="A68" s="86"/>
      <c r="B68" s="238"/>
      <c r="C68" s="235" t="s">
        <v>570</v>
      </c>
      <c r="D68" s="190">
        <v>20.6</v>
      </c>
      <c r="E68" s="190">
        <v>75</v>
      </c>
      <c r="F68" s="190">
        <v>65.7</v>
      </c>
      <c r="G68" s="190">
        <v>79.5</v>
      </c>
      <c r="H68" s="190">
        <v>55.9</v>
      </c>
      <c r="I68" s="190">
        <v>60.3</v>
      </c>
      <c r="J68" s="190">
        <v>56.7</v>
      </c>
      <c r="K68" s="472"/>
    </row>
    <row r="69" spans="1:11" ht="28.5" customHeight="1">
      <c r="A69" s="86"/>
      <c r="B69" s="236"/>
      <c r="C69" s="235" t="s">
        <v>176</v>
      </c>
      <c r="D69" s="190">
        <v>32.1</v>
      </c>
      <c r="E69" s="190">
        <v>88</v>
      </c>
      <c r="F69" s="190">
        <v>81.8</v>
      </c>
      <c r="G69" s="190">
        <v>74.3</v>
      </c>
      <c r="H69" s="190">
        <v>45.6</v>
      </c>
      <c r="I69" s="190">
        <v>13.7</v>
      </c>
      <c r="J69" s="190">
        <v>60.4</v>
      </c>
      <c r="K69" s="472"/>
    </row>
    <row r="70" spans="1:11" ht="28.5" customHeight="1">
      <c r="A70" s="78"/>
      <c r="B70" s="240" t="s">
        <v>591</v>
      </c>
      <c r="C70" s="241"/>
      <c r="D70" s="190">
        <v>36.299999999999997</v>
      </c>
      <c r="E70" s="190">
        <v>61.6</v>
      </c>
      <c r="F70" s="190">
        <v>62</v>
      </c>
      <c r="G70" s="190">
        <v>65.2</v>
      </c>
      <c r="H70" s="190">
        <v>100</v>
      </c>
      <c r="I70" s="190" t="s">
        <v>175</v>
      </c>
      <c r="J70" s="190">
        <v>62.1</v>
      </c>
      <c r="K70" s="472"/>
    </row>
    <row r="71" spans="1:11" ht="28.5" customHeight="1">
      <c r="A71" s="78"/>
      <c r="B71" s="240" t="s">
        <v>176</v>
      </c>
      <c r="C71" s="72"/>
      <c r="D71" s="190">
        <v>65.400000000000006</v>
      </c>
      <c r="E71" s="190">
        <v>94.3</v>
      </c>
      <c r="F71" s="190">
        <v>90.5</v>
      </c>
      <c r="G71" s="190">
        <v>87</v>
      </c>
      <c r="H71" s="190">
        <v>70.900000000000006</v>
      </c>
      <c r="I71" s="190">
        <v>27.6</v>
      </c>
      <c r="J71" s="190">
        <v>86.9</v>
      </c>
      <c r="K71" s="472"/>
    </row>
    <row r="72" spans="1:11" ht="28.5" customHeight="1">
      <c r="A72" s="78"/>
      <c r="B72" s="240"/>
      <c r="C72" s="72"/>
      <c r="D72" s="190"/>
      <c r="E72" s="190"/>
      <c r="F72" s="190"/>
      <c r="G72" s="190"/>
      <c r="H72" s="190"/>
      <c r="I72" s="190"/>
      <c r="J72" s="190"/>
      <c r="K72" s="472"/>
    </row>
    <row r="73" spans="1:11" ht="28.5" customHeight="1">
      <c r="A73" s="78"/>
      <c r="B73" s="242" t="s">
        <v>609</v>
      </c>
      <c r="C73" s="149"/>
      <c r="D73" s="190">
        <v>38.5</v>
      </c>
      <c r="E73" s="190">
        <v>73.7</v>
      </c>
      <c r="F73" s="190">
        <v>73.5</v>
      </c>
      <c r="G73" s="190">
        <v>75.5</v>
      </c>
      <c r="H73" s="190">
        <v>61.1</v>
      </c>
      <c r="I73" s="190">
        <v>26</v>
      </c>
      <c r="J73" s="190">
        <v>65.2</v>
      </c>
      <c r="K73" s="472"/>
    </row>
    <row r="74" spans="1:11" ht="28.5" customHeight="1">
      <c r="A74" s="78"/>
      <c r="B74" s="243"/>
      <c r="C74" s="72"/>
      <c r="D74" s="190"/>
      <c r="E74" s="190"/>
      <c r="F74" s="190"/>
      <c r="G74" s="190"/>
      <c r="H74" s="190"/>
      <c r="I74" s="190"/>
      <c r="J74" s="190"/>
      <c r="K74" s="472"/>
    </row>
    <row r="75" spans="1:11" ht="28.5" customHeight="1">
      <c r="A75" s="81"/>
      <c r="B75" s="243" t="s">
        <v>572</v>
      </c>
      <c r="C75" s="241"/>
      <c r="D75" s="190">
        <v>41.4</v>
      </c>
      <c r="E75" s="190">
        <v>87.4</v>
      </c>
      <c r="F75" s="190">
        <v>81.2</v>
      </c>
      <c r="G75" s="190">
        <v>75.5</v>
      </c>
      <c r="H75" s="190">
        <v>49.5</v>
      </c>
      <c r="I75" s="190">
        <v>7</v>
      </c>
      <c r="J75" s="190">
        <v>59.7</v>
      </c>
      <c r="K75" s="472"/>
    </row>
    <row r="76" spans="1:11" ht="19.5" customHeight="1">
      <c r="B76" s="96"/>
      <c r="C76" s="177"/>
      <c r="D76" s="230"/>
      <c r="E76" s="230"/>
      <c r="F76" s="230"/>
      <c r="G76" s="230"/>
      <c r="H76" s="230"/>
      <c r="I76" s="230"/>
      <c r="J76" s="230"/>
      <c r="K76" s="473"/>
    </row>
    <row r="77" spans="1:11" ht="19.5" customHeight="1">
      <c r="A77" s="53" t="s">
        <v>573</v>
      </c>
      <c r="B77" s="181"/>
      <c r="C77" s="648" t="s">
        <v>610</v>
      </c>
      <c r="D77" s="589"/>
      <c r="E77" s="589"/>
      <c r="F77" s="589"/>
      <c r="G77" s="589"/>
      <c r="H77" s="589"/>
      <c r="I77" s="589"/>
      <c r="J77" s="589"/>
      <c r="K77" s="429"/>
    </row>
    <row r="78" spans="1:11" ht="19.5" customHeight="1">
      <c r="A78" s="58"/>
      <c r="B78" s="181"/>
      <c r="C78" s="689" t="s">
        <v>595</v>
      </c>
      <c r="D78" s="587"/>
      <c r="E78" s="587"/>
      <c r="F78" s="587"/>
      <c r="G78" s="587"/>
      <c r="H78" s="587"/>
      <c r="I78" s="587"/>
      <c r="J78" s="587"/>
      <c r="K78" s="428"/>
    </row>
    <row r="79" spans="1:11" ht="19.5" customHeight="1">
      <c r="B79" s="96"/>
      <c r="C79" s="177"/>
      <c r="D79" s="178"/>
      <c r="E79" s="178"/>
      <c r="F79" s="178"/>
      <c r="G79" s="178"/>
      <c r="H79" s="178"/>
      <c r="I79" s="178"/>
      <c r="J79" s="178"/>
      <c r="K79" s="34"/>
    </row>
    <row r="80" spans="1:11" ht="78" customHeight="1">
      <c r="A80" s="97" t="s">
        <v>611</v>
      </c>
      <c r="B80" s="105"/>
      <c r="C80" s="648" t="s">
        <v>195</v>
      </c>
      <c r="D80" s="587"/>
      <c r="E80" s="589"/>
      <c r="F80" s="589"/>
      <c r="G80" s="589"/>
      <c r="H80" s="77"/>
      <c r="I80" s="77"/>
      <c r="J80" s="77"/>
      <c r="K80" s="429"/>
    </row>
    <row r="81" spans="1:11" ht="19.5" customHeight="1">
      <c r="A81" s="182"/>
      <c r="B81" s="182"/>
      <c r="C81" s="182"/>
      <c r="D81" s="88"/>
      <c r="E81" s="88"/>
      <c r="F81" s="88"/>
      <c r="G81" s="88"/>
      <c r="H81" s="88"/>
      <c r="I81" s="88"/>
      <c r="J81" s="88"/>
      <c r="K81" s="30"/>
    </row>
    <row r="82" spans="1:11" ht="19.5" customHeight="1">
      <c r="A82" s="97" t="s">
        <v>612</v>
      </c>
      <c r="B82" s="183"/>
      <c r="C82" s="97" t="s">
        <v>438</v>
      </c>
      <c r="D82" s="105"/>
      <c r="E82" s="105"/>
      <c r="F82" s="105"/>
      <c r="G82" s="105"/>
      <c r="H82" s="105"/>
      <c r="I82" s="105"/>
      <c r="J82" s="105"/>
      <c r="K82" s="42"/>
    </row>
    <row r="83" spans="1:11" ht="24.95" customHeight="1">
      <c r="D83" s="588"/>
      <c r="E83" s="588"/>
      <c r="F83" s="588"/>
      <c r="G83" s="588"/>
      <c r="H83" s="588"/>
      <c r="I83" s="588"/>
    </row>
  </sheetData>
  <mergeCells count="9">
    <mergeCell ref="C78:J78"/>
    <mergeCell ref="C80:G80"/>
    <mergeCell ref="D83:I83"/>
    <mergeCell ref="A1:J1"/>
    <mergeCell ref="A2:C4"/>
    <mergeCell ref="D2:I2"/>
    <mergeCell ref="J2:J3"/>
    <mergeCell ref="D4:J4"/>
    <mergeCell ref="C77:J77"/>
  </mergeCells>
  <phoneticPr fontId="4" type="noConversion"/>
  <hyperlinks>
    <hyperlink ref="L1" location="'索引 Index'!A1" display="索引 Index"/>
  </hyperlinks>
  <pageMargins left="0.47244094488188981" right="0.43307086614173229" top="0.39370078740157483" bottom="0.35433070866141736" header="0.35433070866141736" footer="0.15748031496062992"/>
  <pageSetup paperSize="9" scale="65" orientation="portrait" r:id="rId1"/>
  <headerFooter>
    <oddFooter>&amp;L&amp;10(&amp;A)&amp;R&amp;10P.&amp;P / &amp;N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showGridLines="0" zoomScaleNormal="100" workbookViewId="0">
      <selection activeCell="L1" sqref="L1"/>
    </sheetView>
  </sheetViews>
  <sheetFormatPr defaultRowHeight="14.25"/>
  <cols>
    <col min="1" max="1" width="4.625" style="53" customWidth="1"/>
    <col min="2" max="2" width="8.625" style="53" customWidth="1"/>
    <col min="3" max="3" width="33.625" style="53" customWidth="1"/>
    <col min="4" max="10" width="20.625" style="53" customWidth="1"/>
    <col min="11" max="11" width="9" style="21" customWidth="1"/>
    <col min="12" max="16384" width="9" style="53"/>
  </cols>
  <sheetData>
    <row r="1" spans="1:12" ht="28.5" customHeight="1">
      <c r="A1" s="593" t="s">
        <v>613</v>
      </c>
      <c r="B1" s="711"/>
      <c r="C1" s="711"/>
      <c r="D1" s="711"/>
      <c r="E1" s="711"/>
      <c r="F1" s="711"/>
      <c r="G1" s="711"/>
      <c r="H1" s="711"/>
      <c r="I1" s="711"/>
      <c r="J1" s="711"/>
      <c r="K1" s="449"/>
      <c r="L1" s="415" t="s">
        <v>1089</v>
      </c>
    </row>
    <row r="2" spans="1:12" ht="28.5" customHeight="1">
      <c r="A2" s="565" t="s">
        <v>597</v>
      </c>
      <c r="B2" s="566"/>
      <c r="C2" s="567"/>
      <c r="D2" s="603" t="s">
        <v>614</v>
      </c>
      <c r="E2" s="604"/>
      <c r="F2" s="604"/>
      <c r="G2" s="604"/>
      <c r="H2" s="604"/>
      <c r="I2" s="604"/>
      <c r="J2" s="605"/>
      <c r="K2" s="426"/>
    </row>
    <row r="3" spans="1:12" ht="28.5" customHeight="1">
      <c r="A3" s="579"/>
      <c r="B3" s="580"/>
      <c r="C3" s="581"/>
      <c r="D3" s="570" t="s">
        <v>277</v>
      </c>
      <c r="E3" s="571"/>
      <c r="F3" s="571"/>
      <c r="G3" s="571"/>
      <c r="H3" s="571"/>
      <c r="I3" s="572"/>
      <c r="J3" s="746" t="s">
        <v>176</v>
      </c>
      <c r="K3" s="455"/>
    </row>
    <row r="4" spans="1:12" ht="85.5" customHeight="1">
      <c r="A4" s="568"/>
      <c r="B4" s="564"/>
      <c r="C4" s="569"/>
      <c r="D4" s="114" t="s">
        <v>279</v>
      </c>
      <c r="E4" s="23" t="s">
        <v>615</v>
      </c>
      <c r="F4" s="23" t="s">
        <v>616</v>
      </c>
      <c r="G4" s="23" t="s">
        <v>617</v>
      </c>
      <c r="H4" s="251" t="s">
        <v>286</v>
      </c>
      <c r="I4" s="23" t="s">
        <v>287</v>
      </c>
      <c r="J4" s="747"/>
      <c r="K4" s="455"/>
    </row>
    <row r="5" spans="1:12" ht="28.5" customHeight="1">
      <c r="A5" s="153" t="s">
        <v>464</v>
      </c>
      <c r="B5" s="233"/>
      <c r="C5" s="234"/>
      <c r="D5" s="247"/>
      <c r="E5" s="247"/>
      <c r="F5" s="247"/>
      <c r="G5" s="247"/>
      <c r="H5" s="247"/>
      <c r="I5" s="247"/>
      <c r="J5" s="247"/>
      <c r="K5" s="453"/>
    </row>
    <row r="6" spans="1:12" ht="28.5" customHeight="1">
      <c r="A6" s="86"/>
      <c r="B6" s="186" t="s">
        <v>564</v>
      </c>
      <c r="C6" s="252"/>
      <c r="D6" s="237"/>
      <c r="E6" s="237"/>
      <c r="F6" s="237"/>
      <c r="G6" s="237"/>
      <c r="H6" s="237"/>
      <c r="I6" s="237"/>
      <c r="J6" s="237"/>
      <c r="K6" s="471"/>
    </row>
    <row r="7" spans="1:12" ht="28.5" customHeight="1">
      <c r="A7" s="86"/>
      <c r="B7" s="168"/>
      <c r="C7" s="252" t="s">
        <v>231</v>
      </c>
      <c r="D7" s="190">
        <v>8.8000000000000007</v>
      </c>
      <c r="E7" s="190">
        <v>23</v>
      </c>
      <c r="F7" s="190">
        <v>17</v>
      </c>
      <c r="G7" s="190">
        <v>8.5</v>
      </c>
      <c r="H7" s="190">
        <v>42.7</v>
      </c>
      <c r="I7" s="190" t="s">
        <v>318</v>
      </c>
      <c r="J7" s="190">
        <v>100</v>
      </c>
      <c r="K7" s="472"/>
    </row>
    <row r="8" spans="1:12" ht="28.5" customHeight="1">
      <c r="A8" s="86"/>
      <c r="B8" s="172"/>
      <c r="C8" s="252" t="s">
        <v>232</v>
      </c>
      <c r="D8" s="190">
        <v>5.6</v>
      </c>
      <c r="E8" s="190">
        <v>30.9</v>
      </c>
      <c r="F8" s="190">
        <v>14</v>
      </c>
      <c r="G8" s="190">
        <v>13.7</v>
      </c>
      <c r="H8" s="190">
        <v>35.9</v>
      </c>
      <c r="I8" s="190" t="s">
        <v>318</v>
      </c>
      <c r="J8" s="190">
        <v>100</v>
      </c>
      <c r="K8" s="472"/>
    </row>
    <row r="9" spans="1:12" ht="28.5" customHeight="1">
      <c r="A9" s="86"/>
      <c r="B9" s="172"/>
      <c r="C9" s="252" t="s">
        <v>234</v>
      </c>
      <c r="D9" s="190">
        <v>38.200000000000003</v>
      </c>
      <c r="E9" s="190">
        <v>35.1</v>
      </c>
      <c r="F9" s="190">
        <v>15.3</v>
      </c>
      <c r="G9" s="190">
        <v>5.7</v>
      </c>
      <c r="H9" s="190">
        <v>5.7</v>
      </c>
      <c r="I9" s="190" t="s">
        <v>318</v>
      </c>
      <c r="J9" s="190">
        <v>100</v>
      </c>
      <c r="K9" s="472"/>
    </row>
    <row r="10" spans="1:12" ht="28.5" customHeight="1">
      <c r="A10" s="86"/>
      <c r="B10" s="172"/>
      <c r="C10" s="252" t="s">
        <v>235</v>
      </c>
      <c r="D10" s="190">
        <v>8.1999999999999993</v>
      </c>
      <c r="E10" s="190">
        <v>14.2</v>
      </c>
      <c r="F10" s="190">
        <v>16.399999999999999</v>
      </c>
      <c r="G10" s="190">
        <v>22.8</v>
      </c>
      <c r="H10" s="190">
        <v>38.4</v>
      </c>
      <c r="I10" s="190" t="s">
        <v>318</v>
      </c>
      <c r="J10" s="190">
        <v>100</v>
      </c>
      <c r="K10" s="472"/>
    </row>
    <row r="11" spans="1:12" ht="28.5" customHeight="1">
      <c r="A11" s="86"/>
      <c r="B11" s="172"/>
      <c r="C11" s="252" t="s">
        <v>236</v>
      </c>
      <c r="D11" s="190">
        <v>2.4</v>
      </c>
      <c r="E11" s="190">
        <v>8.1999999999999993</v>
      </c>
      <c r="F11" s="190">
        <v>30.8</v>
      </c>
      <c r="G11" s="190">
        <v>19.2</v>
      </c>
      <c r="H11" s="190">
        <v>39.299999999999997</v>
      </c>
      <c r="I11" s="190" t="s">
        <v>318</v>
      </c>
      <c r="J11" s="190">
        <v>100</v>
      </c>
      <c r="K11" s="472"/>
    </row>
    <row r="12" spans="1:12" ht="28.5" customHeight="1">
      <c r="A12" s="86"/>
      <c r="B12" s="172"/>
      <c r="C12" s="252" t="s">
        <v>237</v>
      </c>
      <c r="D12" s="190">
        <v>61.5</v>
      </c>
      <c r="E12" s="190">
        <v>31.5</v>
      </c>
      <c r="F12" s="190">
        <v>6.5</v>
      </c>
      <c r="G12" s="190" t="s">
        <v>318</v>
      </c>
      <c r="H12" s="190">
        <v>0.5</v>
      </c>
      <c r="I12" s="190" t="s">
        <v>318</v>
      </c>
      <c r="J12" s="190">
        <v>100</v>
      </c>
      <c r="K12" s="472"/>
    </row>
    <row r="13" spans="1:12" ht="28.5" customHeight="1">
      <c r="A13" s="86"/>
      <c r="B13" s="172"/>
      <c r="C13" s="252" t="s">
        <v>238</v>
      </c>
      <c r="D13" s="190">
        <v>9.9</v>
      </c>
      <c r="E13" s="190">
        <v>11.3</v>
      </c>
      <c r="F13" s="190">
        <v>51.1</v>
      </c>
      <c r="G13" s="190">
        <v>15</v>
      </c>
      <c r="H13" s="190">
        <v>12.7</v>
      </c>
      <c r="I13" s="190" t="s">
        <v>318</v>
      </c>
      <c r="J13" s="190">
        <v>100</v>
      </c>
      <c r="K13" s="472"/>
    </row>
    <row r="14" spans="1:12" ht="28.5" customHeight="1">
      <c r="A14" s="86"/>
      <c r="B14" s="172"/>
      <c r="C14" s="252" t="s">
        <v>566</v>
      </c>
      <c r="D14" s="190">
        <v>56.6</v>
      </c>
      <c r="E14" s="190">
        <v>37.9</v>
      </c>
      <c r="F14" s="190">
        <v>4.5</v>
      </c>
      <c r="G14" s="190">
        <v>1</v>
      </c>
      <c r="H14" s="190" t="s">
        <v>318</v>
      </c>
      <c r="I14" s="190" t="s">
        <v>318</v>
      </c>
      <c r="J14" s="190">
        <v>100</v>
      </c>
      <c r="K14" s="472"/>
    </row>
    <row r="15" spans="1:12" ht="28.5" customHeight="1">
      <c r="A15" s="86"/>
      <c r="B15" s="172"/>
      <c r="C15" s="252" t="s">
        <v>239</v>
      </c>
      <c r="D15" s="190">
        <v>36.799999999999997</v>
      </c>
      <c r="E15" s="190">
        <v>44.4</v>
      </c>
      <c r="F15" s="190">
        <v>11</v>
      </c>
      <c r="G15" s="190">
        <v>3.5</v>
      </c>
      <c r="H15" s="190">
        <v>4.3</v>
      </c>
      <c r="I15" s="190" t="s">
        <v>318</v>
      </c>
      <c r="J15" s="190">
        <v>100</v>
      </c>
      <c r="K15" s="472"/>
    </row>
    <row r="16" spans="1:12" ht="28.5" customHeight="1">
      <c r="A16" s="86"/>
      <c r="B16" s="186"/>
      <c r="C16" s="252" t="s">
        <v>176</v>
      </c>
      <c r="D16" s="190">
        <v>26.5</v>
      </c>
      <c r="E16" s="190">
        <v>26.7</v>
      </c>
      <c r="F16" s="190">
        <v>16.7</v>
      </c>
      <c r="G16" s="190">
        <v>10.4</v>
      </c>
      <c r="H16" s="190">
        <v>19.8</v>
      </c>
      <c r="I16" s="190" t="s">
        <v>318</v>
      </c>
      <c r="J16" s="190">
        <v>100</v>
      </c>
      <c r="K16" s="472"/>
    </row>
    <row r="17" spans="1:11" ht="28.5" customHeight="1">
      <c r="A17" s="86"/>
      <c r="B17" s="685" t="s">
        <v>233</v>
      </c>
      <c r="C17" s="687"/>
      <c r="D17" s="190">
        <v>45.5</v>
      </c>
      <c r="E17" s="190">
        <v>44.7</v>
      </c>
      <c r="F17" s="190">
        <v>5</v>
      </c>
      <c r="G17" s="190">
        <v>3.2</v>
      </c>
      <c r="H17" s="190">
        <v>1.5</v>
      </c>
      <c r="I17" s="190">
        <v>0.1</v>
      </c>
      <c r="J17" s="190">
        <v>100</v>
      </c>
      <c r="K17" s="472"/>
    </row>
    <row r="18" spans="1:11" ht="28.5" customHeight="1">
      <c r="A18" s="86"/>
      <c r="B18" s="685" t="s">
        <v>568</v>
      </c>
      <c r="C18" s="687"/>
      <c r="D18" s="197"/>
      <c r="E18" s="197"/>
      <c r="F18" s="197"/>
      <c r="G18" s="197"/>
      <c r="H18" s="197"/>
      <c r="I18" s="197"/>
      <c r="J18" s="197"/>
      <c r="K18" s="129"/>
    </row>
    <row r="19" spans="1:11" ht="28.5" customHeight="1">
      <c r="A19" s="86"/>
      <c r="B19" s="168"/>
      <c r="C19" s="252" t="s">
        <v>569</v>
      </c>
      <c r="D19" s="190">
        <v>31.4</v>
      </c>
      <c r="E19" s="190">
        <v>54.9</v>
      </c>
      <c r="F19" s="190">
        <v>4.7</v>
      </c>
      <c r="G19" s="190">
        <v>0.6</v>
      </c>
      <c r="H19" s="190">
        <v>8.4</v>
      </c>
      <c r="I19" s="190" t="s">
        <v>318</v>
      </c>
      <c r="J19" s="190">
        <v>100</v>
      </c>
      <c r="K19" s="472"/>
    </row>
    <row r="20" spans="1:11" ht="28.5" customHeight="1">
      <c r="A20" s="86"/>
      <c r="B20" s="172"/>
      <c r="C20" s="252" t="s">
        <v>570</v>
      </c>
      <c r="D20" s="190">
        <v>15.1</v>
      </c>
      <c r="E20" s="190">
        <v>30.6</v>
      </c>
      <c r="F20" s="190">
        <v>27</v>
      </c>
      <c r="G20" s="190">
        <v>17</v>
      </c>
      <c r="H20" s="190">
        <v>10.1</v>
      </c>
      <c r="I20" s="190">
        <v>0.2</v>
      </c>
      <c r="J20" s="190">
        <v>100</v>
      </c>
      <c r="K20" s="472"/>
    </row>
    <row r="21" spans="1:11" ht="28.5" customHeight="1">
      <c r="A21" s="86"/>
      <c r="B21" s="186"/>
      <c r="C21" s="252" t="s">
        <v>176</v>
      </c>
      <c r="D21" s="190">
        <v>37</v>
      </c>
      <c r="E21" s="190">
        <v>43.4</v>
      </c>
      <c r="F21" s="190">
        <v>10.199999999999999</v>
      </c>
      <c r="G21" s="190">
        <v>6</v>
      </c>
      <c r="H21" s="190">
        <v>3.5</v>
      </c>
      <c r="I21" s="190" t="s">
        <v>318</v>
      </c>
      <c r="J21" s="190">
        <v>100</v>
      </c>
      <c r="K21" s="472"/>
    </row>
    <row r="22" spans="1:11" ht="28.5" customHeight="1">
      <c r="A22" s="86"/>
      <c r="B22" s="685" t="s">
        <v>571</v>
      </c>
      <c r="C22" s="687"/>
      <c r="D22" s="190">
        <v>32.9</v>
      </c>
      <c r="E22" s="190">
        <v>33.9</v>
      </c>
      <c r="F22" s="190">
        <v>13.1</v>
      </c>
      <c r="G22" s="190">
        <v>8.1</v>
      </c>
      <c r="H22" s="190">
        <v>12</v>
      </c>
      <c r="I22" s="190">
        <v>0.1</v>
      </c>
      <c r="J22" s="190">
        <v>100</v>
      </c>
      <c r="K22" s="472"/>
    </row>
    <row r="23" spans="1:11" ht="28.5" customHeight="1">
      <c r="A23" s="86"/>
      <c r="B23" s="75" t="s">
        <v>176</v>
      </c>
      <c r="C23" s="175"/>
      <c r="D23" s="190">
        <v>34.200000000000003</v>
      </c>
      <c r="E23" s="190">
        <v>35.299999999999997</v>
      </c>
      <c r="F23" s="190">
        <v>13.6</v>
      </c>
      <c r="G23" s="190">
        <v>8</v>
      </c>
      <c r="H23" s="190">
        <v>8.8000000000000007</v>
      </c>
      <c r="I23" s="190">
        <v>0</v>
      </c>
      <c r="J23" s="190">
        <v>100</v>
      </c>
      <c r="K23" s="472"/>
    </row>
    <row r="24" spans="1:11" ht="28.5" customHeight="1">
      <c r="A24" s="78"/>
      <c r="B24" s="140"/>
      <c r="C24" s="72"/>
      <c r="D24" s="190"/>
      <c r="E24" s="190"/>
      <c r="F24" s="190"/>
      <c r="G24" s="190"/>
      <c r="H24" s="190"/>
      <c r="I24" s="190"/>
      <c r="J24" s="190"/>
      <c r="K24" s="472"/>
    </row>
    <row r="25" spans="1:11" ht="28.5" customHeight="1">
      <c r="A25" s="151"/>
      <c r="B25" s="253" t="s">
        <v>609</v>
      </c>
      <c r="C25" s="155"/>
      <c r="D25" s="189">
        <v>34.200000000000003</v>
      </c>
      <c r="E25" s="190">
        <v>35.299999999999997</v>
      </c>
      <c r="F25" s="190">
        <v>13.6</v>
      </c>
      <c r="G25" s="190">
        <v>8</v>
      </c>
      <c r="H25" s="190">
        <v>8.8000000000000007</v>
      </c>
      <c r="I25" s="190">
        <v>0</v>
      </c>
      <c r="J25" s="190">
        <v>100</v>
      </c>
      <c r="K25" s="472"/>
    </row>
    <row r="26" spans="1:11" ht="28.5" customHeight="1">
      <c r="A26" s="254"/>
      <c r="B26" s="140"/>
      <c r="C26" s="72"/>
      <c r="D26" s="190"/>
      <c r="E26" s="190"/>
      <c r="F26" s="190"/>
      <c r="G26" s="190"/>
      <c r="H26" s="190"/>
      <c r="I26" s="190"/>
      <c r="J26" s="190"/>
      <c r="K26" s="472"/>
    </row>
    <row r="27" spans="1:11" ht="28.5" customHeight="1">
      <c r="A27" s="255"/>
      <c r="B27" s="140" t="s">
        <v>572</v>
      </c>
      <c r="C27" s="241"/>
      <c r="D27" s="190">
        <v>12.8</v>
      </c>
      <c r="E27" s="190">
        <v>27.7</v>
      </c>
      <c r="F27" s="190">
        <v>24.6</v>
      </c>
      <c r="G27" s="190">
        <v>22.4</v>
      </c>
      <c r="H27" s="190">
        <v>12.3</v>
      </c>
      <c r="I27" s="190">
        <v>0.1</v>
      </c>
      <c r="J27" s="190">
        <v>100</v>
      </c>
      <c r="K27" s="472"/>
    </row>
    <row r="28" spans="1:11" ht="28.5" customHeight="1">
      <c r="A28" s="140"/>
      <c r="B28" s="240"/>
      <c r="C28" s="175"/>
      <c r="D28" s="190"/>
      <c r="E28" s="190"/>
      <c r="F28" s="190"/>
      <c r="G28" s="190"/>
      <c r="H28" s="190"/>
      <c r="I28" s="190"/>
      <c r="J28" s="190"/>
      <c r="K28" s="472"/>
    </row>
    <row r="29" spans="1:11" ht="28.5" customHeight="1">
      <c r="A29" s="153" t="s">
        <v>465</v>
      </c>
      <c r="B29" s="233"/>
      <c r="C29" s="234"/>
      <c r="D29" s="247"/>
      <c r="E29" s="247"/>
      <c r="F29" s="247"/>
      <c r="G29" s="247"/>
      <c r="H29" s="247"/>
      <c r="I29" s="247"/>
      <c r="J29" s="247"/>
      <c r="K29" s="453"/>
    </row>
    <row r="30" spans="1:11" ht="28.5" customHeight="1">
      <c r="A30" s="86"/>
      <c r="B30" s="186" t="s">
        <v>564</v>
      </c>
      <c r="C30" s="252"/>
      <c r="D30" s="197"/>
      <c r="E30" s="197"/>
      <c r="F30" s="197"/>
      <c r="G30" s="197"/>
      <c r="H30" s="197"/>
      <c r="I30" s="197"/>
      <c r="J30" s="197"/>
      <c r="K30" s="129"/>
    </row>
    <row r="31" spans="1:11" ht="28.5" customHeight="1">
      <c r="A31" s="86"/>
      <c r="B31" s="168"/>
      <c r="C31" s="252" t="s">
        <v>231</v>
      </c>
      <c r="D31" s="190">
        <v>0</v>
      </c>
      <c r="E31" s="190">
        <v>0.1</v>
      </c>
      <c r="F31" s="190">
        <v>0.3</v>
      </c>
      <c r="G31" s="190" t="s">
        <v>318</v>
      </c>
      <c r="H31" s="190">
        <v>99.6</v>
      </c>
      <c r="I31" s="190" t="s">
        <v>318</v>
      </c>
      <c r="J31" s="190">
        <v>100</v>
      </c>
      <c r="K31" s="472"/>
    </row>
    <row r="32" spans="1:11" ht="28.5" customHeight="1">
      <c r="A32" s="86"/>
      <c r="B32" s="172"/>
      <c r="C32" s="252" t="s">
        <v>232</v>
      </c>
      <c r="D32" s="190">
        <v>0.2</v>
      </c>
      <c r="E32" s="190">
        <v>1</v>
      </c>
      <c r="F32" s="190">
        <v>1.8</v>
      </c>
      <c r="G32" s="190">
        <v>0.1</v>
      </c>
      <c r="H32" s="190">
        <v>96.9</v>
      </c>
      <c r="I32" s="190" t="s">
        <v>318</v>
      </c>
      <c r="J32" s="190">
        <v>100</v>
      </c>
      <c r="K32" s="472"/>
    </row>
    <row r="33" spans="1:11" ht="28.5" customHeight="1">
      <c r="A33" s="86"/>
      <c r="B33" s="172"/>
      <c r="C33" s="252" t="s">
        <v>234</v>
      </c>
      <c r="D33" s="190">
        <v>11.3</v>
      </c>
      <c r="E33" s="190">
        <v>24.9</v>
      </c>
      <c r="F33" s="190">
        <v>20.5</v>
      </c>
      <c r="G33" s="190">
        <v>0.4</v>
      </c>
      <c r="H33" s="190">
        <v>42.9</v>
      </c>
      <c r="I33" s="190" t="s">
        <v>318</v>
      </c>
      <c r="J33" s="190">
        <v>100</v>
      </c>
      <c r="K33" s="472"/>
    </row>
    <row r="34" spans="1:11" ht="28.5" customHeight="1">
      <c r="A34" s="86"/>
      <c r="B34" s="172"/>
      <c r="C34" s="252" t="s">
        <v>235</v>
      </c>
      <c r="D34" s="190">
        <v>14.2</v>
      </c>
      <c r="E34" s="190">
        <v>42.6</v>
      </c>
      <c r="F34" s="190">
        <v>26.6</v>
      </c>
      <c r="G34" s="190">
        <v>1.8</v>
      </c>
      <c r="H34" s="190">
        <v>14.9</v>
      </c>
      <c r="I34" s="190" t="s">
        <v>318</v>
      </c>
      <c r="J34" s="190">
        <v>100</v>
      </c>
      <c r="K34" s="472"/>
    </row>
    <row r="35" spans="1:11" ht="28.5" customHeight="1">
      <c r="A35" s="86"/>
      <c r="B35" s="172"/>
      <c r="C35" s="252" t="s">
        <v>236</v>
      </c>
      <c r="D35" s="190">
        <v>0.5</v>
      </c>
      <c r="E35" s="190">
        <v>3.7</v>
      </c>
      <c r="F35" s="190">
        <v>47.1</v>
      </c>
      <c r="G35" s="190">
        <v>2</v>
      </c>
      <c r="H35" s="190">
        <v>46.6</v>
      </c>
      <c r="I35" s="190" t="s">
        <v>318</v>
      </c>
      <c r="J35" s="190">
        <v>100</v>
      </c>
      <c r="K35" s="472"/>
    </row>
    <row r="36" spans="1:11" ht="28.5" customHeight="1">
      <c r="A36" s="86"/>
      <c r="B36" s="172"/>
      <c r="C36" s="252" t="s">
        <v>237</v>
      </c>
      <c r="D36" s="190">
        <v>26.7</v>
      </c>
      <c r="E36" s="190">
        <v>34.9</v>
      </c>
      <c r="F36" s="190">
        <v>35.799999999999997</v>
      </c>
      <c r="G36" s="190">
        <v>0.9</v>
      </c>
      <c r="H36" s="190">
        <v>1.8</v>
      </c>
      <c r="I36" s="190" t="s">
        <v>318</v>
      </c>
      <c r="J36" s="190">
        <v>100</v>
      </c>
      <c r="K36" s="472"/>
    </row>
    <row r="37" spans="1:11" ht="28.5" customHeight="1">
      <c r="A37" s="86"/>
      <c r="B37" s="172"/>
      <c r="C37" s="252" t="s">
        <v>238</v>
      </c>
      <c r="D37" s="190">
        <v>1.8</v>
      </c>
      <c r="E37" s="190">
        <v>2.7</v>
      </c>
      <c r="F37" s="190">
        <v>27.1</v>
      </c>
      <c r="G37" s="190">
        <v>0.9</v>
      </c>
      <c r="H37" s="190">
        <v>67.5</v>
      </c>
      <c r="I37" s="190" t="s">
        <v>318</v>
      </c>
      <c r="J37" s="190">
        <v>100</v>
      </c>
      <c r="K37" s="472"/>
    </row>
    <row r="38" spans="1:11" ht="28.5" customHeight="1">
      <c r="A38" s="86"/>
      <c r="B38" s="172"/>
      <c r="C38" s="252" t="s">
        <v>566</v>
      </c>
      <c r="D38" s="190">
        <v>24.6</v>
      </c>
      <c r="E38" s="190">
        <v>41.5</v>
      </c>
      <c r="F38" s="190">
        <v>31.4</v>
      </c>
      <c r="G38" s="190" t="s">
        <v>318</v>
      </c>
      <c r="H38" s="190">
        <v>2.5</v>
      </c>
      <c r="I38" s="190" t="s">
        <v>318</v>
      </c>
      <c r="J38" s="190">
        <v>100</v>
      </c>
      <c r="K38" s="472"/>
    </row>
    <row r="39" spans="1:11" ht="28.5" customHeight="1">
      <c r="A39" s="86"/>
      <c r="B39" s="172"/>
      <c r="C39" s="252" t="s">
        <v>239</v>
      </c>
      <c r="D39" s="190">
        <v>11.6</v>
      </c>
      <c r="E39" s="190">
        <v>26.8</v>
      </c>
      <c r="F39" s="190">
        <v>18.100000000000001</v>
      </c>
      <c r="G39" s="190">
        <v>2.6</v>
      </c>
      <c r="H39" s="190">
        <v>40.9</v>
      </c>
      <c r="I39" s="190" t="s">
        <v>318</v>
      </c>
      <c r="J39" s="190">
        <v>100</v>
      </c>
      <c r="K39" s="472"/>
    </row>
    <row r="40" spans="1:11" ht="28.5" customHeight="1">
      <c r="A40" s="86"/>
      <c r="B40" s="186"/>
      <c r="C40" s="252" t="s">
        <v>176</v>
      </c>
      <c r="D40" s="190">
        <v>0.8</v>
      </c>
      <c r="E40" s="190">
        <v>1.8</v>
      </c>
      <c r="F40" s="190">
        <v>3.2</v>
      </c>
      <c r="G40" s="190">
        <v>0.1</v>
      </c>
      <c r="H40" s="190">
        <v>94.1</v>
      </c>
      <c r="I40" s="190" t="s">
        <v>318</v>
      </c>
      <c r="J40" s="190">
        <v>100</v>
      </c>
      <c r="K40" s="472"/>
    </row>
    <row r="41" spans="1:11" ht="28.5" customHeight="1">
      <c r="A41" s="86"/>
      <c r="B41" s="685" t="s">
        <v>233</v>
      </c>
      <c r="C41" s="687"/>
      <c r="D41" s="190">
        <v>27.4</v>
      </c>
      <c r="E41" s="190">
        <v>50.4</v>
      </c>
      <c r="F41" s="190">
        <v>17.399999999999999</v>
      </c>
      <c r="G41" s="190">
        <v>0.8</v>
      </c>
      <c r="H41" s="190">
        <v>4</v>
      </c>
      <c r="I41" s="190">
        <v>0.1</v>
      </c>
      <c r="J41" s="190">
        <v>100</v>
      </c>
      <c r="K41" s="472"/>
    </row>
    <row r="42" spans="1:11" ht="28.5" customHeight="1">
      <c r="A42" s="86"/>
      <c r="B42" s="685" t="s">
        <v>568</v>
      </c>
      <c r="C42" s="687"/>
      <c r="D42" s="197"/>
      <c r="E42" s="197"/>
      <c r="F42" s="197"/>
      <c r="G42" s="197"/>
      <c r="H42" s="197"/>
      <c r="I42" s="197"/>
      <c r="J42" s="197"/>
      <c r="K42" s="129"/>
    </row>
    <row r="43" spans="1:11" ht="28.5" customHeight="1">
      <c r="A43" s="86"/>
      <c r="B43" s="168"/>
      <c r="C43" s="252" t="s">
        <v>569</v>
      </c>
      <c r="D43" s="190">
        <v>8.1</v>
      </c>
      <c r="E43" s="190">
        <v>24.7</v>
      </c>
      <c r="F43" s="190">
        <v>49.9</v>
      </c>
      <c r="G43" s="190">
        <v>3.7</v>
      </c>
      <c r="H43" s="190">
        <v>13.5</v>
      </c>
      <c r="I43" s="190">
        <v>0.1</v>
      </c>
      <c r="J43" s="190">
        <v>100</v>
      </c>
      <c r="K43" s="472"/>
    </row>
    <row r="44" spans="1:11" ht="28.5" customHeight="1">
      <c r="A44" s="86"/>
      <c r="B44" s="172"/>
      <c r="C44" s="252" t="s">
        <v>570</v>
      </c>
      <c r="D44" s="190">
        <v>10.6</v>
      </c>
      <c r="E44" s="190">
        <v>15.1</v>
      </c>
      <c r="F44" s="190">
        <v>5.7</v>
      </c>
      <c r="G44" s="190" t="s">
        <v>318</v>
      </c>
      <c r="H44" s="190">
        <v>68.7</v>
      </c>
      <c r="I44" s="190" t="s">
        <v>318</v>
      </c>
      <c r="J44" s="190">
        <v>100</v>
      </c>
      <c r="K44" s="472"/>
    </row>
    <row r="45" spans="1:11" ht="28.5" customHeight="1">
      <c r="A45" s="86"/>
      <c r="B45" s="186"/>
      <c r="C45" s="252" t="s">
        <v>176</v>
      </c>
      <c r="D45" s="190">
        <v>8.4</v>
      </c>
      <c r="E45" s="190">
        <v>23.3</v>
      </c>
      <c r="F45" s="190">
        <v>43.7</v>
      </c>
      <c r="G45" s="190">
        <v>3.2</v>
      </c>
      <c r="H45" s="190">
        <v>21.3</v>
      </c>
      <c r="I45" s="190">
        <v>0.1</v>
      </c>
      <c r="J45" s="190">
        <v>100</v>
      </c>
      <c r="K45" s="472"/>
    </row>
    <row r="46" spans="1:11" ht="28.5" customHeight="1">
      <c r="A46" s="86"/>
      <c r="B46" s="685" t="s">
        <v>571</v>
      </c>
      <c r="C46" s="687"/>
      <c r="D46" s="190">
        <v>11.5</v>
      </c>
      <c r="E46" s="190">
        <v>77</v>
      </c>
      <c r="F46" s="190">
        <v>11.5</v>
      </c>
      <c r="G46" s="190" t="s">
        <v>318</v>
      </c>
      <c r="H46" s="190" t="s">
        <v>318</v>
      </c>
      <c r="I46" s="190" t="s">
        <v>318</v>
      </c>
      <c r="J46" s="190">
        <v>100</v>
      </c>
      <c r="K46" s="472"/>
    </row>
    <row r="47" spans="1:11" ht="28.5" customHeight="1">
      <c r="A47" s="86"/>
      <c r="B47" s="75" t="s">
        <v>176</v>
      </c>
      <c r="C47" s="175"/>
      <c r="D47" s="190">
        <v>1.8</v>
      </c>
      <c r="E47" s="190">
        <v>3.8</v>
      </c>
      <c r="F47" s="190">
        <v>4.4000000000000004</v>
      </c>
      <c r="G47" s="190">
        <v>0.2</v>
      </c>
      <c r="H47" s="190">
        <v>89.9</v>
      </c>
      <c r="I47" s="190">
        <v>0</v>
      </c>
      <c r="J47" s="190">
        <v>100</v>
      </c>
      <c r="K47" s="472"/>
    </row>
    <row r="48" spans="1:11" ht="28.5" customHeight="1">
      <c r="A48" s="78"/>
      <c r="B48" s="140"/>
      <c r="C48" s="72"/>
      <c r="D48" s="190"/>
      <c r="E48" s="190"/>
      <c r="F48" s="190"/>
      <c r="G48" s="190"/>
      <c r="H48" s="190"/>
      <c r="I48" s="190"/>
      <c r="J48" s="190"/>
      <c r="K48" s="472"/>
    </row>
    <row r="49" spans="1:11" ht="28.5" customHeight="1">
      <c r="A49" s="151"/>
      <c r="B49" s="253" t="s">
        <v>609</v>
      </c>
      <c r="C49" s="155"/>
      <c r="D49" s="190">
        <v>14.7</v>
      </c>
      <c r="E49" s="190">
        <v>30.9</v>
      </c>
      <c r="F49" s="190">
        <v>35.6</v>
      </c>
      <c r="G49" s="190">
        <v>1.5</v>
      </c>
      <c r="H49" s="190">
        <v>17.3</v>
      </c>
      <c r="I49" s="190">
        <v>0</v>
      </c>
      <c r="J49" s="190">
        <v>100</v>
      </c>
      <c r="K49" s="472"/>
    </row>
    <row r="50" spans="1:11" ht="28.5" customHeight="1">
      <c r="A50" s="254"/>
      <c r="B50" s="140"/>
      <c r="C50" s="72"/>
      <c r="D50" s="190"/>
      <c r="E50" s="190"/>
      <c r="F50" s="190"/>
      <c r="G50" s="190"/>
      <c r="H50" s="190"/>
      <c r="I50" s="190"/>
      <c r="J50" s="190"/>
      <c r="K50" s="472"/>
    </row>
    <row r="51" spans="1:11" ht="28.5" customHeight="1">
      <c r="A51" s="255"/>
      <c r="B51" s="140" t="s">
        <v>572</v>
      </c>
      <c r="C51" s="241"/>
      <c r="D51" s="190">
        <v>7.3</v>
      </c>
      <c r="E51" s="190">
        <v>24.4</v>
      </c>
      <c r="F51" s="190">
        <v>39.4</v>
      </c>
      <c r="G51" s="190">
        <v>1.8</v>
      </c>
      <c r="H51" s="190">
        <v>27.1</v>
      </c>
      <c r="I51" s="190">
        <v>0.1</v>
      </c>
      <c r="J51" s="190">
        <v>100</v>
      </c>
      <c r="K51" s="472"/>
    </row>
    <row r="52" spans="1:11" ht="28.5" customHeight="1">
      <c r="A52" s="140"/>
      <c r="B52" s="240"/>
      <c r="C52" s="175"/>
      <c r="D52" s="190"/>
      <c r="E52" s="190"/>
      <c r="F52" s="190"/>
      <c r="G52" s="190"/>
      <c r="H52" s="190"/>
      <c r="I52" s="190"/>
      <c r="J52" s="190"/>
      <c r="K52" s="472"/>
    </row>
    <row r="53" spans="1:11" ht="28.5" customHeight="1">
      <c r="A53" s="153" t="s">
        <v>176</v>
      </c>
      <c r="B53" s="233"/>
      <c r="C53" s="234"/>
      <c r="D53" s="247"/>
      <c r="E53" s="247"/>
      <c r="F53" s="247"/>
      <c r="G53" s="247"/>
      <c r="H53" s="247"/>
      <c r="I53" s="247"/>
      <c r="J53" s="247"/>
      <c r="K53" s="453"/>
    </row>
    <row r="54" spans="1:11" ht="28.5" customHeight="1">
      <c r="A54" s="86"/>
      <c r="B54" s="186" t="s">
        <v>564</v>
      </c>
      <c r="C54" s="252"/>
      <c r="D54" s="185"/>
      <c r="E54" s="185"/>
      <c r="F54" s="185"/>
      <c r="G54" s="185"/>
      <c r="H54" s="185"/>
      <c r="I54" s="185"/>
      <c r="J54" s="185"/>
      <c r="K54" s="453"/>
    </row>
    <row r="55" spans="1:11" ht="28.5" customHeight="1">
      <c r="A55" s="86"/>
      <c r="B55" s="168"/>
      <c r="C55" s="252" t="s">
        <v>231</v>
      </c>
      <c r="D55" s="190">
        <v>0.1</v>
      </c>
      <c r="E55" s="190">
        <v>0.2</v>
      </c>
      <c r="F55" s="190">
        <v>0.4</v>
      </c>
      <c r="G55" s="190" t="s">
        <v>318</v>
      </c>
      <c r="H55" s="190">
        <v>99.3</v>
      </c>
      <c r="I55" s="190" t="s">
        <v>318</v>
      </c>
      <c r="J55" s="190">
        <v>100</v>
      </c>
      <c r="K55" s="472"/>
    </row>
    <row r="56" spans="1:11" ht="28.5" customHeight="1">
      <c r="A56" s="86"/>
      <c r="B56" s="172"/>
      <c r="C56" s="252" t="s">
        <v>232</v>
      </c>
      <c r="D56" s="190">
        <v>0.5</v>
      </c>
      <c r="E56" s="190">
        <v>2.2000000000000002</v>
      </c>
      <c r="F56" s="190">
        <v>2.2999999999999998</v>
      </c>
      <c r="G56" s="190">
        <v>0.6</v>
      </c>
      <c r="H56" s="190">
        <v>94.4</v>
      </c>
      <c r="I56" s="190" t="s">
        <v>318</v>
      </c>
      <c r="J56" s="190">
        <v>100</v>
      </c>
      <c r="K56" s="472"/>
    </row>
    <row r="57" spans="1:11" ht="28.5" customHeight="1">
      <c r="A57" s="86"/>
      <c r="B57" s="172"/>
      <c r="C57" s="252" t="s">
        <v>234</v>
      </c>
      <c r="D57" s="190">
        <v>28.3</v>
      </c>
      <c r="E57" s="190">
        <v>31.4</v>
      </c>
      <c r="F57" s="190">
        <v>17.2</v>
      </c>
      <c r="G57" s="190">
        <v>3.7</v>
      </c>
      <c r="H57" s="190">
        <v>19.399999999999999</v>
      </c>
      <c r="I57" s="190" t="s">
        <v>318</v>
      </c>
      <c r="J57" s="190">
        <v>100</v>
      </c>
      <c r="K57" s="472"/>
    </row>
    <row r="58" spans="1:11" ht="28.5" customHeight="1">
      <c r="A58" s="86"/>
      <c r="B58" s="172"/>
      <c r="C58" s="252" t="s">
        <v>235</v>
      </c>
      <c r="D58" s="190">
        <v>8.8000000000000007</v>
      </c>
      <c r="E58" s="190">
        <v>17</v>
      </c>
      <c r="F58" s="190">
        <v>17.399999999999999</v>
      </c>
      <c r="G58" s="190">
        <v>20.7</v>
      </c>
      <c r="H58" s="190">
        <v>36</v>
      </c>
      <c r="I58" s="190" t="s">
        <v>318</v>
      </c>
      <c r="J58" s="190">
        <v>100</v>
      </c>
      <c r="K58" s="472"/>
    </row>
    <row r="59" spans="1:11" ht="28.5" customHeight="1">
      <c r="A59" s="86"/>
      <c r="B59" s="172"/>
      <c r="C59" s="252" t="s">
        <v>236</v>
      </c>
      <c r="D59" s="190">
        <v>1.6</v>
      </c>
      <c r="E59" s="190">
        <v>6.4</v>
      </c>
      <c r="F59" s="190">
        <v>37.4</v>
      </c>
      <c r="G59" s="190">
        <v>12.2</v>
      </c>
      <c r="H59" s="190">
        <v>42.3</v>
      </c>
      <c r="I59" s="190" t="s">
        <v>318</v>
      </c>
      <c r="J59" s="190">
        <v>100</v>
      </c>
      <c r="K59" s="472"/>
    </row>
    <row r="60" spans="1:11" ht="28.5" customHeight="1">
      <c r="A60" s="86"/>
      <c r="B60" s="172"/>
      <c r="C60" s="252" t="s">
        <v>237</v>
      </c>
      <c r="D60" s="190">
        <v>51.4</v>
      </c>
      <c r="E60" s="190">
        <v>32.5</v>
      </c>
      <c r="F60" s="190">
        <v>15</v>
      </c>
      <c r="G60" s="190">
        <v>0.3</v>
      </c>
      <c r="H60" s="190">
        <v>0.9</v>
      </c>
      <c r="I60" s="190" t="s">
        <v>318</v>
      </c>
      <c r="J60" s="190">
        <v>100</v>
      </c>
      <c r="K60" s="472"/>
    </row>
    <row r="61" spans="1:11" ht="28.5" customHeight="1">
      <c r="A61" s="86"/>
      <c r="B61" s="172"/>
      <c r="C61" s="252" t="s">
        <v>238</v>
      </c>
      <c r="D61" s="190">
        <v>2.7</v>
      </c>
      <c r="E61" s="190">
        <v>3.7</v>
      </c>
      <c r="F61" s="190">
        <v>29.7</v>
      </c>
      <c r="G61" s="190">
        <v>2.4</v>
      </c>
      <c r="H61" s="190">
        <v>61.5</v>
      </c>
      <c r="I61" s="190" t="s">
        <v>318</v>
      </c>
      <c r="J61" s="190">
        <v>100</v>
      </c>
      <c r="K61" s="472"/>
    </row>
    <row r="62" spans="1:11" ht="28.5" customHeight="1">
      <c r="A62" s="86"/>
      <c r="B62" s="172"/>
      <c r="C62" s="252" t="s">
        <v>566</v>
      </c>
      <c r="D62" s="190">
        <v>42.4</v>
      </c>
      <c r="E62" s="190">
        <v>39.5</v>
      </c>
      <c r="F62" s="190">
        <v>16.5</v>
      </c>
      <c r="G62" s="190">
        <v>0.5</v>
      </c>
      <c r="H62" s="190">
        <v>1.1000000000000001</v>
      </c>
      <c r="I62" s="190" t="s">
        <v>318</v>
      </c>
      <c r="J62" s="190">
        <v>100</v>
      </c>
      <c r="K62" s="472"/>
    </row>
    <row r="63" spans="1:11" ht="28.5" customHeight="1">
      <c r="A63" s="86"/>
      <c r="B63" s="172"/>
      <c r="C63" s="252" t="s">
        <v>239</v>
      </c>
      <c r="D63" s="190">
        <v>22.2</v>
      </c>
      <c r="E63" s="190">
        <v>34.200000000000003</v>
      </c>
      <c r="F63" s="190">
        <v>15.1</v>
      </c>
      <c r="G63" s="190">
        <v>3</v>
      </c>
      <c r="H63" s="190">
        <v>25.6</v>
      </c>
      <c r="I63" s="190" t="s">
        <v>318</v>
      </c>
      <c r="J63" s="190">
        <v>100</v>
      </c>
      <c r="K63" s="472"/>
    </row>
    <row r="64" spans="1:11" ht="28.5" customHeight="1">
      <c r="A64" s="86"/>
      <c r="B64" s="186"/>
      <c r="C64" s="252" t="s">
        <v>176</v>
      </c>
      <c r="D64" s="190">
        <v>3.6</v>
      </c>
      <c r="E64" s="190">
        <v>4.5</v>
      </c>
      <c r="F64" s="190">
        <v>4.5999999999999996</v>
      </c>
      <c r="G64" s="190">
        <v>1.2</v>
      </c>
      <c r="H64" s="190">
        <v>86</v>
      </c>
      <c r="I64" s="190" t="s">
        <v>318</v>
      </c>
      <c r="J64" s="190">
        <v>100</v>
      </c>
      <c r="K64" s="472"/>
    </row>
    <row r="65" spans="1:11" ht="28.5" customHeight="1">
      <c r="A65" s="86"/>
      <c r="B65" s="685" t="s">
        <v>233</v>
      </c>
      <c r="C65" s="687"/>
      <c r="D65" s="190">
        <v>40.5</v>
      </c>
      <c r="E65" s="190">
        <v>46.3</v>
      </c>
      <c r="F65" s="190">
        <v>8.5</v>
      </c>
      <c r="G65" s="190">
        <v>2.5</v>
      </c>
      <c r="H65" s="190">
        <v>2.2000000000000002</v>
      </c>
      <c r="I65" s="190">
        <v>0.1</v>
      </c>
      <c r="J65" s="190">
        <v>100</v>
      </c>
      <c r="K65" s="472"/>
    </row>
    <row r="66" spans="1:11" ht="28.5" customHeight="1">
      <c r="A66" s="86"/>
      <c r="B66" s="685" t="s">
        <v>568</v>
      </c>
      <c r="C66" s="687"/>
      <c r="D66" s="197"/>
      <c r="E66" s="197"/>
      <c r="F66" s="197"/>
      <c r="G66" s="197"/>
      <c r="H66" s="197"/>
      <c r="I66" s="197"/>
      <c r="J66" s="197"/>
      <c r="K66" s="129"/>
    </row>
    <row r="67" spans="1:11" ht="28.5" customHeight="1">
      <c r="A67" s="86"/>
      <c r="B67" s="168"/>
      <c r="C67" s="252" t="s">
        <v>569</v>
      </c>
      <c r="D67" s="190">
        <v>11.1</v>
      </c>
      <c r="E67" s="190">
        <v>26.8</v>
      </c>
      <c r="F67" s="190">
        <v>39</v>
      </c>
      <c r="G67" s="190">
        <v>11.1</v>
      </c>
      <c r="H67" s="190">
        <v>11.8</v>
      </c>
      <c r="I67" s="190">
        <v>0.2</v>
      </c>
      <c r="J67" s="190">
        <v>100</v>
      </c>
      <c r="K67" s="472"/>
    </row>
    <row r="68" spans="1:11" ht="28.5" customHeight="1">
      <c r="A68" s="86"/>
      <c r="B68" s="172"/>
      <c r="C68" s="252" t="s">
        <v>570</v>
      </c>
      <c r="D68" s="190">
        <v>17.100000000000001</v>
      </c>
      <c r="E68" s="190">
        <v>27.5</v>
      </c>
      <c r="F68" s="190">
        <v>5.4</v>
      </c>
      <c r="G68" s="190">
        <v>0.2</v>
      </c>
      <c r="H68" s="190">
        <v>49.9</v>
      </c>
      <c r="I68" s="190" t="s">
        <v>318</v>
      </c>
      <c r="J68" s="190">
        <v>100</v>
      </c>
      <c r="K68" s="472"/>
    </row>
    <row r="69" spans="1:11" ht="28.5" customHeight="1">
      <c r="A69" s="86"/>
      <c r="B69" s="186"/>
      <c r="C69" s="252" t="s">
        <v>176</v>
      </c>
      <c r="D69" s="190">
        <v>11.7</v>
      </c>
      <c r="E69" s="190">
        <v>26.9</v>
      </c>
      <c r="F69" s="190">
        <v>35.5</v>
      </c>
      <c r="G69" s="190">
        <v>9.9</v>
      </c>
      <c r="H69" s="190">
        <v>15.8</v>
      </c>
      <c r="I69" s="190">
        <v>0.2</v>
      </c>
      <c r="J69" s="190">
        <v>100</v>
      </c>
      <c r="K69" s="472"/>
    </row>
    <row r="70" spans="1:11" ht="28.5" customHeight="1">
      <c r="A70" s="86"/>
      <c r="B70" s="685" t="s">
        <v>571</v>
      </c>
      <c r="C70" s="687"/>
      <c r="D70" s="190">
        <v>33.6</v>
      </c>
      <c r="E70" s="190">
        <v>47.7</v>
      </c>
      <c r="F70" s="190">
        <v>10.4</v>
      </c>
      <c r="G70" s="190">
        <v>5.3</v>
      </c>
      <c r="H70" s="190">
        <v>3</v>
      </c>
      <c r="I70" s="190" t="s">
        <v>318</v>
      </c>
      <c r="J70" s="190">
        <v>100</v>
      </c>
      <c r="K70" s="472"/>
    </row>
    <row r="71" spans="1:11" ht="28.5" customHeight="1">
      <c r="A71" s="86"/>
      <c r="B71" s="75" t="s">
        <v>176</v>
      </c>
      <c r="C71" s="175"/>
      <c r="D71" s="190">
        <v>7.4</v>
      </c>
      <c r="E71" s="190">
        <v>9.1999999999999993</v>
      </c>
      <c r="F71" s="190">
        <v>5.9</v>
      </c>
      <c r="G71" s="190">
        <v>1.6</v>
      </c>
      <c r="H71" s="190">
        <v>75.8</v>
      </c>
      <c r="I71" s="190">
        <v>0</v>
      </c>
      <c r="J71" s="190">
        <v>100</v>
      </c>
      <c r="K71" s="472"/>
    </row>
    <row r="72" spans="1:11" ht="28.5" customHeight="1">
      <c r="A72" s="78"/>
      <c r="B72" s="140"/>
      <c r="C72" s="72"/>
      <c r="D72" s="190"/>
      <c r="E72" s="190"/>
      <c r="F72" s="190"/>
      <c r="G72" s="190"/>
      <c r="H72" s="190"/>
      <c r="I72" s="190"/>
      <c r="J72" s="190"/>
      <c r="K72" s="472"/>
    </row>
    <row r="73" spans="1:11" ht="28.5" customHeight="1">
      <c r="A73" s="151"/>
      <c r="B73" s="253" t="s">
        <v>609</v>
      </c>
      <c r="C73" s="155"/>
      <c r="D73" s="190">
        <v>27</v>
      </c>
      <c r="E73" s="190">
        <v>33.700000000000003</v>
      </c>
      <c r="F73" s="190">
        <v>21.7</v>
      </c>
      <c r="G73" s="190">
        <v>5.6</v>
      </c>
      <c r="H73" s="190">
        <v>11.9</v>
      </c>
      <c r="I73" s="190">
        <v>0</v>
      </c>
      <c r="J73" s="190">
        <v>100</v>
      </c>
      <c r="K73" s="472"/>
    </row>
    <row r="74" spans="1:11" ht="28.5" customHeight="1">
      <c r="A74" s="254"/>
      <c r="B74" s="140"/>
      <c r="C74" s="72"/>
      <c r="D74" s="190"/>
      <c r="E74" s="190"/>
      <c r="F74" s="190"/>
      <c r="G74" s="190"/>
      <c r="H74" s="190"/>
      <c r="I74" s="190"/>
      <c r="J74" s="190"/>
      <c r="K74" s="472"/>
    </row>
    <row r="75" spans="1:11" ht="28.5" customHeight="1">
      <c r="A75" s="255"/>
      <c r="B75" s="140" t="s">
        <v>572</v>
      </c>
      <c r="C75" s="241"/>
      <c r="D75" s="190">
        <v>10.1</v>
      </c>
      <c r="E75" s="190">
        <v>26.1</v>
      </c>
      <c r="F75" s="190">
        <v>31.8</v>
      </c>
      <c r="G75" s="190">
        <v>12.4</v>
      </c>
      <c r="H75" s="190">
        <v>19.5</v>
      </c>
      <c r="I75" s="190">
        <v>0.1</v>
      </c>
      <c r="J75" s="190">
        <v>100</v>
      </c>
      <c r="K75" s="472"/>
    </row>
    <row r="76" spans="1:11" s="88" customFormat="1" ht="19.5" customHeight="1">
      <c r="A76" s="93"/>
      <c r="B76" s="256"/>
      <c r="C76" s="257"/>
      <c r="D76" s="258"/>
      <c r="E76" s="258"/>
      <c r="F76" s="258"/>
      <c r="G76" s="258"/>
      <c r="H76" s="258"/>
      <c r="I76" s="258"/>
      <c r="J76" s="258"/>
      <c r="K76" s="472"/>
    </row>
    <row r="77" spans="1:11" s="77" customFormat="1" ht="19.5" customHeight="1">
      <c r="A77" s="77" t="s">
        <v>573</v>
      </c>
      <c r="B77" s="181"/>
      <c r="C77" s="259" t="s">
        <v>574</v>
      </c>
      <c r="K77" s="429"/>
    </row>
    <row r="78" spans="1:11" ht="19.5" customHeight="1">
      <c r="B78" s="96"/>
      <c r="C78" s="177"/>
      <c r="D78" s="178"/>
      <c r="E78" s="178"/>
      <c r="F78" s="178"/>
      <c r="G78" s="178"/>
      <c r="H78" s="178"/>
      <c r="I78" s="178"/>
      <c r="J78" s="178"/>
      <c r="K78" s="34"/>
    </row>
    <row r="79" spans="1:11" ht="78" customHeight="1">
      <c r="A79" s="97" t="s">
        <v>588</v>
      </c>
      <c r="B79" s="105"/>
      <c r="C79" s="648" t="s">
        <v>195</v>
      </c>
      <c r="D79" s="648"/>
      <c r="E79" s="648"/>
      <c r="F79" s="648"/>
      <c r="G79" s="648"/>
      <c r="H79" s="77"/>
      <c r="I79" s="77"/>
      <c r="J79" s="77"/>
      <c r="K79" s="429"/>
    </row>
    <row r="80" spans="1:11" ht="19.5" customHeight="1">
      <c r="A80" s="182"/>
      <c r="B80" s="182"/>
      <c r="C80" s="182"/>
      <c r="D80" s="88"/>
      <c r="E80" s="88"/>
      <c r="F80" s="88"/>
      <c r="G80" s="88"/>
      <c r="H80" s="88"/>
      <c r="I80" s="88"/>
      <c r="J80" s="88"/>
      <c r="K80" s="30"/>
    </row>
    <row r="81" spans="1:11" ht="19.5" customHeight="1">
      <c r="A81" s="97" t="s">
        <v>576</v>
      </c>
      <c r="B81" s="183"/>
      <c r="C81" s="97" t="s">
        <v>438</v>
      </c>
      <c r="D81" s="105"/>
      <c r="E81" s="105"/>
      <c r="F81" s="105"/>
      <c r="G81" s="105"/>
      <c r="H81" s="105"/>
      <c r="I81" s="105"/>
      <c r="J81" s="105"/>
      <c r="K81" s="42"/>
    </row>
    <row r="82" spans="1:11">
      <c r="D82" s="588"/>
      <c r="E82" s="588"/>
      <c r="F82" s="588"/>
      <c r="G82" s="588"/>
      <c r="H82" s="588"/>
      <c r="I82" s="588"/>
    </row>
  </sheetData>
  <mergeCells count="16">
    <mergeCell ref="B17:C17"/>
    <mergeCell ref="A1:J1"/>
    <mergeCell ref="A2:C4"/>
    <mergeCell ref="D2:J2"/>
    <mergeCell ref="D3:I3"/>
    <mergeCell ref="J3:J4"/>
    <mergeCell ref="B66:C66"/>
    <mergeCell ref="B70:C70"/>
    <mergeCell ref="C79:G79"/>
    <mergeCell ref="D82:I82"/>
    <mergeCell ref="B18:C18"/>
    <mergeCell ref="B22:C22"/>
    <mergeCell ref="B41:C41"/>
    <mergeCell ref="B42:C42"/>
    <mergeCell ref="B46:C46"/>
    <mergeCell ref="B65:C65"/>
  </mergeCells>
  <phoneticPr fontId="4" type="noConversion"/>
  <hyperlinks>
    <hyperlink ref="L1" location="'索引 Index'!A1" display="索引 Index"/>
  </hyperlinks>
  <pageMargins left="0.47244094488188981" right="0.31496062992125984" top="0.39370078740157483" bottom="0.47244094488188981" header="0.31496062992125984" footer="0.31496062992125984"/>
  <pageSetup paperSize="9" scale="50" orientation="portrait" r:id="rId1"/>
  <headerFooter>
    <oddFooter>&amp;L&amp;10(&amp;A)&amp;R&amp;10P.&amp;P / &amp;N</oddFooter>
  </headerFooter>
  <rowBreaks count="1" manualBreakCount="1">
    <brk id="52"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4"/>
  <sheetViews>
    <sheetView showGridLines="0" zoomScaleNormal="100" zoomScaleSheetLayoutView="100" workbookViewId="0">
      <pane xSplit="3" ySplit="4" topLeftCell="D5" activePane="bottomRight" state="frozen"/>
      <selection pane="topRight" activeCell="D1" sqref="D1"/>
      <selection pane="bottomLeft" activeCell="A5" sqref="A5"/>
      <selection pane="bottomRight" sqref="A1:O1"/>
    </sheetView>
  </sheetViews>
  <sheetFormatPr defaultRowHeight="14.25"/>
  <cols>
    <col min="1" max="1" width="4.625" style="53" customWidth="1"/>
    <col min="2" max="2" width="8.625" style="53" customWidth="1"/>
    <col min="3" max="3" width="33.625" style="53" customWidth="1"/>
    <col min="4" max="12" width="20.625" style="53" customWidth="1"/>
    <col min="13" max="13" width="23.625" style="53" customWidth="1"/>
    <col min="14" max="15" width="20.625" style="53" customWidth="1"/>
    <col min="16" max="16" width="9" style="21" customWidth="1"/>
    <col min="17" max="16384" width="9" style="53"/>
  </cols>
  <sheetData>
    <row r="1" spans="1:17" ht="28.5" customHeight="1">
      <c r="A1" s="593" t="s">
        <v>618</v>
      </c>
      <c r="B1" s="593"/>
      <c r="C1" s="593"/>
      <c r="D1" s="593"/>
      <c r="E1" s="593"/>
      <c r="F1" s="593"/>
      <c r="G1" s="593"/>
      <c r="H1" s="593"/>
      <c r="I1" s="593"/>
      <c r="J1" s="593"/>
      <c r="K1" s="593"/>
      <c r="L1" s="593"/>
      <c r="M1" s="593"/>
      <c r="N1" s="593"/>
      <c r="O1" s="593"/>
      <c r="P1" s="426"/>
      <c r="Q1" s="415" t="s">
        <v>1089</v>
      </c>
    </row>
    <row r="2" spans="1:17" ht="28.5" customHeight="1">
      <c r="A2" s="565" t="s">
        <v>597</v>
      </c>
      <c r="B2" s="566"/>
      <c r="C2" s="567"/>
      <c r="D2" s="603" t="s">
        <v>614</v>
      </c>
      <c r="E2" s="604"/>
      <c r="F2" s="604"/>
      <c r="G2" s="604"/>
      <c r="H2" s="604"/>
      <c r="I2" s="604"/>
      <c r="J2" s="604"/>
      <c r="K2" s="604"/>
      <c r="L2" s="604"/>
      <c r="M2" s="604"/>
      <c r="N2" s="604"/>
      <c r="O2" s="605"/>
      <c r="P2" s="426"/>
    </row>
    <row r="3" spans="1:17" ht="28.5" customHeight="1">
      <c r="A3" s="726"/>
      <c r="B3" s="580"/>
      <c r="C3" s="581"/>
      <c r="D3" s="570" t="s">
        <v>300</v>
      </c>
      <c r="E3" s="571"/>
      <c r="F3" s="571"/>
      <c r="G3" s="571"/>
      <c r="H3" s="571"/>
      <c r="I3" s="571"/>
      <c r="J3" s="571"/>
      <c r="K3" s="571"/>
      <c r="L3" s="571"/>
      <c r="M3" s="571"/>
      <c r="N3" s="572"/>
      <c r="O3" s="746" t="s">
        <v>176</v>
      </c>
      <c r="P3" s="455"/>
    </row>
    <row r="4" spans="1:17" ht="85.5" customHeight="1">
      <c r="A4" s="568"/>
      <c r="B4" s="564"/>
      <c r="C4" s="569"/>
      <c r="D4" s="23" t="s">
        <v>301</v>
      </c>
      <c r="E4" s="23" t="s">
        <v>302</v>
      </c>
      <c r="F4" s="23" t="s">
        <v>619</v>
      </c>
      <c r="G4" s="23" t="s">
        <v>620</v>
      </c>
      <c r="H4" s="23" t="s">
        <v>476</v>
      </c>
      <c r="I4" s="23" t="s">
        <v>306</v>
      </c>
      <c r="J4" s="23" t="s">
        <v>307</v>
      </c>
      <c r="K4" s="23" t="s">
        <v>308</v>
      </c>
      <c r="L4" s="23" t="s">
        <v>621</v>
      </c>
      <c r="M4" s="23" t="s">
        <v>622</v>
      </c>
      <c r="N4" s="23" t="s">
        <v>623</v>
      </c>
      <c r="O4" s="747"/>
      <c r="P4" s="455"/>
    </row>
    <row r="5" spans="1:17" ht="28.5" customHeight="1">
      <c r="A5" s="153" t="s">
        <v>464</v>
      </c>
      <c r="B5" s="233"/>
      <c r="C5" s="234"/>
      <c r="D5" s="260"/>
      <c r="E5" s="260"/>
      <c r="F5" s="260"/>
      <c r="G5" s="260"/>
      <c r="H5" s="260"/>
      <c r="I5" s="260"/>
      <c r="J5" s="260"/>
      <c r="K5" s="260"/>
      <c r="L5" s="260"/>
      <c r="M5" s="260"/>
      <c r="N5" s="260"/>
      <c r="O5" s="260"/>
      <c r="P5" s="474"/>
    </row>
    <row r="6" spans="1:17" ht="28.5" customHeight="1">
      <c r="A6" s="78"/>
      <c r="B6" s="235" t="s">
        <v>564</v>
      </c>
      <c r="C6" s="236"/>
      <c r="D6" s="197"/>
      <c r="E6" s="197"/>
      <c r="F6" s="197"/>
      <c r="G6" s="197"/>
      <c r="H6" s="197"/>
      <c r="I6" s="197"/>
      <c r="J6" s="197"/>
      <c r="K6" s="197"/>
      <c r="L6" s="197"/>
      <c r="M6" s="197"/>
      <c r="N6" s="197"/>
      <c r="O6" s="197"/>
      <c r="P6" s="129"/>
    </row>
    <row r="7" spans="1:17" ht="28.5" customHeight="1">
      <c r="A7" s="78"/>
      <c r="B7" s="238"/>
      <c r="C7" s="235" t="s">
        <v>565</v>
      </c>
      <c r="D7" s="197">
        <v>2</v>
      </c>
      <c r="E7" s="197">
        <v>7.7</v>
      </c>
      <c r="F7" s="197">
        <v>13.4</v>
      </c>
      <c r="G7" s="197">
        <v>10</v>
      </c>
      <c r="H7" s="197">
        <v>3.4</v>
      </c>
      <c r="I7" s="197">
        <v>6</v>
      </c>
      <c r="J7" s="197">
        <v>3.1</v>
      </c>
      <c r="K7" s="197">
        <v>4.8</v>
      </c>
      <c r="L7" s="197">
        <v>8.3000000000000007</v>
      </c>
      <c r="M7" s="197">
        <v>41.3</v>
      </c>
      <c r="N7" s="197" t="s">
        <v>175</v>
      </c>
      <c r="O7" s="197">
        <v>100</v>
      </c>
      <c r="P7" s="129"/>
    </row>
    <row r="8" spans="1:17" ht="28.5" customHeight="1">
      <c r="A8" s="78"/>
      <c r="B8" s="238"/>
      <c r="C8" s="235" t="s">
        <v>232</v>
      </c>
      <c r="D8" s="197">
        <v>1.6</v>
      </c>
      <c r="E8" s="197">
        <v>2.5</v>
      </c>
      <c r="F8" s="197">
        <v>10.5</v>
      </c>
      <c r="G8" s="197">
        <v>3.5</v>
      </c>
      <c r="H8" s="197">
        <v>10.1</v>
      </c>
      <c r="I8" s="197">
        <v>3.3</v>
      </c>
      <c r="J8" s="197">
        <v>4.3</v>
      </c>
      <c r="K8" s="197">
        <v>10</v>
      </c>
      <c r="L8" s="197">
        <v>10.4</v>
      </c>
      <c r="M8" s="197">
        <v>43.6</v>
      </c>
      <c r="N8" s="197" t="s">
        <v>175</v>
      </c>
      <c r="O8" s="197">
        <v>100</v>
      </c>
      <c r="P8" s="129"/>
    </row>
    <row r="9" spans="1:17" ht="28.5" customHeight="1">
      <c r="A9" s="78"/>
      <c r="B9" s="238"/>
      <c r="C9" s="235" t="s">
        <v>605</v>
      </c>
      <c r="D9" s="197">
        <v>2.7</v>
      </c>
      <c r="E9" s="197">
        <v>2.4</v>
      </c>
      <c r="F9" s="197">
        <v>41.4</v>
      </c>
      <c r="G9" s="197">
        <v>8.3000000000000007</v>
      </c>
      <c r="H9" s="197">
        <v>4.9000000000000004</v>
      </c>
      <c r="I9" s="197">
        <v>6.2</v>
      </c>
      <c r="J9" s="197">
        <v>19.7</v>
      </c>
      <c r="K9" s="197">
        <v>5.2</v>
      </c>
      <c r="L9" s="197">
        <v>4.8</v>
      </c>
      <c r="M9" s="197">
        <v>3.8</v>
      </c>
      <c r="N9" s="197">
        <v>0.6</v>
      </c>
      <c r="O9" s="197">
        <v>100</v>
      </c>
      <c r="P9" s="129"/>
    </row>
    <row r="10" spans="1:17" ht="28.5" customHeight="1">
      <c r="A10" s="78"/>
      <c r="B10" s="238"/>
      <c r="C10" s="235" t="s">
        <v>606</v>
      </c>
      <c r="D10" s="197">
        <v>3.1</v>
      </c>
      <c r="E10" s="197">
        <v>18.899999999999999</v>
      </c>
      <c r="F10" s="197">
        <v>29.9</v>
      </c>
      <c r="G10" s="197">
        <v>13</v>
      </c>
      <c r="H10" s="197">
        <v>3.2</v>
      </c>
      <c r="I10" s="197">
        <v>1</v>
      </c>
      <c r="J10" s="197">
        <v>4.7</v>
      </c>
      <c r="K10" s="197">
        <v>16.7</v>
      </c>
      <c r="L10" s="197">
        <v>1.8</v>
      </c>
      <c r="M10" s="197">
        <v>6.3</v>
      </c>
      <c r="N10" s="197">
        <v>1.5</v>
      </c>
      <c r="O10" s="197">
        <v>100</v>
      </c>
      <c r="P10" s="129"/>
    </row>
    <row r="11" spans="1:17" ht="28.5" customHeight="1">
      <c r="A11" s="78"/>
      <c r="B11" s="238"/>
      <c r="C11" s="235" t="s">
        <v>236</v>
      </c>
      <c r="D11" s="197">
        <v>0.5</v>
      </c>
      <c r="E11" s="197">
        <v>23.2</v>
      </c>
      <c r="F11" s="197">
        <v>16.2</v>
      </c>
      <c r="G11" s="197">
        <v>3.2</v>
      </c>
      <c r="H11" s="197">
        <v>18.600000000000001</v>
      </c>
      <c r="I11" s="197">
        <v>0.3</v>
      </c>
      <c r="J11" s="197">
        <v>0.4</v>
      </c>
      <c r="K11" s="197">
        <v>33.4</v>
      </c>
      <c r="L11" s="197">
        <v>1.8</v>
      </c>
      <c r="M11" s="197">
        <v>1.8</v>
      </c>
      <c r="N11" s="197">
        <v>0.6</v>
      </c>
      <c r="O11" s="197">
        <v>100</v>
      </c>
      <c r="P11" s="129"/>
    </row>
    <row r="12" spans="1:17" ht="28.5" customHeight="1">
      <c r="A12" s="78"/>
      <c r="B12" s="238"/>
      <c r="C12" s="235" t="s">
        <v>607</v>
      </c>
      <c r="D12" s="197">
        <v>7.2</v>
      </c>
      <c r="E12" s="197">
        <v>2.1</v>
      </c>
      <c r="F12" s="197">
        <v>47.4</v>
      </c>
      <c r="G12" s="197">
        <v>8.1999999999999993</v>
      </c>
      <c r="H12" s="197">
        <v>3.3</v>
      </c>
      <c r="I12" s="197">
        <v>4.7</v>
      </c>
      <c r="J12" s="197">
        <v>15.9</v>
      </c>
      <c r="K12" s="197">
        <v>5.8</v>
      </c>
      <c r="L12" s="197">
        <v>3.4</v>
      </c>
      <c r="M12" s="197">
        <v>1.8</v>
      </c>
      <c r="N12" s="197" t="s">
        <v>175</v>
      </c>
      <c r="O12" s="197">
        <v>100</v>
      </c>
      <c r="P12" s="129"/>
    </row>
    <row r="13" spans="1:17" ht="28.5" customHeight="1">
      <c r="A13" s="78"/>
      <c r="B13" s="238"/>
      <c r="C13" s="235" t="s">
        <v>238</v>
      </c>
      <c r="D13" s="197" t="s">
        <v>175</v>
      </c>
      <c r="E13" s="197">
        <v>4</v>
      </c>
      <c r="F13" s="197">
        <v>17.2</v>
      </c>
      <c r="G13" s="197">
        <v>4.9000000000000004</v>
      </c>
      <c r="H13" s="197">
        <v>52.2</v>
      </c>
      <c r="I13" s="197">
        <v>1.6</v>
      </c>
      <c r="J13" s="197">
        <v>4.3</v>
      </c>
      <c r="K13" s="197">
        <v>11.4</v>
      </c>
      <c r="L13" s="197">
        <v>0.1</v>
      </c>
      <c r="M13" s="197">
        <v>4.3</v>
      </c>
      <c r="N13" s="197" t="s">
        <v>175</v>
      </c>
      <c r="O13" s="197">
        <v>100</v>
      </c>
      <c r="P13" s="129"/>
    </row>
    <row r="14" spans="1:17" ht="28.5" customHeight="1">
      <c r="A14" s="78"/>
      <c r="B14" s="238"/>
      <c r="C14" s="235" t="s">
        <v>566</v>
      </c>
      <c r="D14" s="197">
        <v>4.7</v>
      </c>
      <c r="E14" s="197">
        <v>6.7</v>
      </c>
      <c r="F14" s="197">
        <v>36.200000000000003</v>
      </c>
      <c r="G14" s="197">
        <v>3.6</v>
      </c>
      <c r="H14" s="197">
        <v>0.8</v>
      </c>
      <c r="I14" s="197">
        <v>4.7</v>
      </c>
      <c r="J14" s="197">
        <v>25.2</v>
      </c>
      <c r="K14" s="197">
        <v>6.8</v>
      </c>
      <c r="L14" s="197">
        <v>9.6999999999999993</v>
      </c>
      <c r="M14" s="197">
        <v>1.6</v>
      </c>
      <c r="N14" s="197" t="s">
        <v>175</v>
      </c>
      <c r="O14" s="197">
        <v>100</v>
      </c>
      <c r="P14" s="129"/>
    </row>
    <row r="15" spans="1:17" ht="28.5" customHeight="1">
      <c r="A15" s="78"/>
      <c r="B15" s="238"/>
      <c r="C15" s="235" t="s">
        <v>239</v>
      </c>
      <c r="D15" s="197">
        <v>1.8</v>
      </c>
      <c r="E15" s="197">
        <v>2.4</v>
      </c>
      <c r="F15" s="197">
        <v>33.200000000000003</v>
      </c>
      <c r="G15" s="197">
        <v>10.3</v>
      </c>
      <c r="H15" s="197">
        <v>2</v>
      </c>
      <c r="I15" s="197">
        <v>6.2</v>
      </c>
      <c r="J15" s="197">
        <v>11.6</v>
      </c>
      <c r="K15" s="197">
        <v>8.9</v>
      </c>
      <c r="L15" s="197">
        <v>17.3</v>
      </c>
      <c r="M15" s="197">
        <v>6.2</v>
      </c>
      <c r="N15" s="197" t="s">
        <v>175</v>
      </c>
      <c r="O15" s="197">
        <v>100</v>
      </c>
      <c r="P15" s="129"/>
    </row>
    <row r="16" spans="1:17" ht="28.5" customHeight="1">
      <c r="A16" s="78"/>
      <c r="B16" s="236"/>
      <c r="C16" s="235" t="s">
        <v>176</v>
      </c>
      <c r="D16" s="197">
        <v>2.8</v>
      </c>
      <c r="E16" s="197">
        <v>8.1999999999999993</v>
      </c>
      <c r="F16" s="197">
        <v>30.2</v>
      </c>
      <c r="G16" s="197">
        <v>7.1</v>
      </c>
      <c r="H16" s="197">
        <v>8.3000000000000007</v>
      </c>
      <c r="I16" s="197">
        <v>3.7</v>
      </c>
      <c r="J16" s="197">
        <v>10.9</v>
      </c>
      <c r="K16" s="197">
        <v>12.6</v>
      </c>
      <c r="L16" s="197">
        <v>5.3</v>
      </c>
      <c r="M16" s="197">
        <v>10.4</v>
      </c>
      <c r="N16" s="197">
        <v>0.5</v>
      </c>
      <c r="O16" s="197">
        <v>100</v>
      </c>
      <c r="P16" s="129"/>
    </row>
    <row r="17" spans="1:16" ht="28.5" customHeight="1">
      <c r="A17" s="78"/>
      <c r="B17" s="75" t="s">
        <v>567</v>
      </c>
      <c r="C17" s="72"/>
      <c r="D17" s="197">
        <v>2.9</v>
      </c>
      <c r="E17" s="197">
        <v>5.2</v>
      </c>
      <c r="F17" s="197">
        <v>14.7</v>
      </c>
      <c r="G17" s="197">
        <v>11.8</v>
      </c>
      <c r="H17" s="197">
        <v>3.5</v>
      </c>
      <c r="I17" s="197">
        <v>6.6</v>
      </c>
      <c r="J17" s="197">
        <v>21</v>
      </c>
      <c r="K17" s="197">
        <v>16.600000000000001</v>
      </c>
      <c r="L17" s="197">
        <v>15.3</v>
      </c>
      <c r="M17" s="197">
        <v>1.9</v>
      </c>
      <c r="N17" s="197">
        <v>0.4</v>
      </c>
      <c r="O17" s="197">
        <v>100</v>
      </c>
      <c r="P17" s="129"/>
    </row>
    <row r="18" spans="1:16" ht="28.5" customHeight="1">
      <c r="A18" s="78"/>
      <c r="B18" s="75" t="s">
        <v>568</v>
      </c>
      <c r="C18" s="72"/>
      <c r="D18" s="197"/>
      <c r="E18" s="197"/>
      <c r="F18" s="197"/>
      <c r="G18" s="197"/>
      <c r="H18" s="197"/>
      <c r="I18" s="197"/>
      <c r="J18" s="197"/>
      <c r="K18" s="197"/>
      <c r="L18" s="197"/>
      <c r="M18" s="197"/>
      <c r="N18" s="197"/>
      <c r="O18" s="197"/>
      <c r="P18" s="129"/>
    </row>
    <row r="19" spans="1:16" ht="28.5" customHeight="1">
      <c r="A19" s="78"/>
      <c r="B19" s="239"/>
      <c r="C19" s="235" t="s">
        <v>569</v>
      </c>
      <c r="D19" s="197">
        <v>6.4</v>
      </c>
      <c r="E19" s="197">
        <v>13.3</v>
      </c>
      <c r="F19" s="197">
        <v>17.5</v>
      </c>
      <c r="G19" s="197">
        <v>14</v>
      </c>
      <c r="H19" s="197">
        <v>11.7</v>
      </c>
      <c r="I19" s="197">
        <v>3.7</v>
      </c>
      <c r="J19" s="197">
        <v>6.1</v>
      </c>
      <c r="K19" s="197">
        <v>11.8</v>
      </c>
      <c r="L19" s="197">
        <v>11.4</v>
      </c>
      <c r="M19" s="197">
        <v>2.9</v>
      </c>
      <c r="N19" s="197">
        <v>1.3</v>
      </c>
      <c r="O19" s="197">
        <v>100</v>
      </c>
      <c r="P19" s="129"/>
    </row>
    <row r="20" spans="1:16" ht="28.5" customHeight="1">
      <c r="A20" s="78"/>
      <c r="B20" s="238"/>
      <c r="C20" s="235" t="s">
        <v>570</v>
      </c>
      <c r="D20" s="197" t="s">
        <v>175</v>
      </c>
      <c r="E20" s="197">
        <v>5.5</v>
      </c>
      <c r="F20" s="197">
        <v>13.4</v>
      </c>
      <c r="G20" s="197">
        <v>16.3</v>
      </c>
      <c r="H20" s="197">
        <v>1.7</v>
      </c>
      <c r="I20" s="197" t="s">
        <v>175</v>
      </c>
      <c r="J20" s="197">
        <v>28.5</v>
      </c>
      <c r="K20" s="197">
        <v>3.8</v>
      </c>
      <c r="L20" s="197">
        <v>25</v>
      </c>
      <c r="M20" s="197">
        <v>2.9</v>
      </c>
      <c r="N20" s="197">
        <v>2.9</v>
      </c>
      <c r="O20" s="197">
        <v>100</v>
      </c>
      <c r="P20" s="129"/>
    </row>
    <row r="21" spans="1:16" ht="28.5" customHeight="1">
      <c r="A21" s="78"/>
      <c r="B21" s="236"/>
      <c r="C21" s="235" t="s">
        <v>176</v>
      </c>
      <c r="D21" s="197">
        <v>5.9</v>
      </c>
      <c r="E21" s="197">
        <v>12.8</v>
      </c>
      <c r="F21" s="197">
        <v>17.2</v>
      </c>
      <c r="G21" s="197">
        <v>14.1</v>
      </c>
      <c r="H21" s="197">
        <v>11</v>
      </c>
      <c r="I21" s="197">
        <v>3.5</v>
      </c>
      <c r="J21" s="197">
        <v>7.6</v>
      </c>
      <c r="K21" s="197">
        <v>11.2</v>
      </c>
      <c r="L21" s="197">
        <v>12.3</v>
      </c>
      <c r="M21" s="197">
        <v>2.9</v>
      </c>
      <c r="N21" s="197">
        <v>1.4</v>
      </c>
      <c r="O21" s="197">
        <v>100</v>
      </c>
      <c r="P21" s="129"/>
    </row>
    <row r="22" spans="1:16" ht="28.5" customHeight="1">
      <c r="A22" s="78"/>
      <c r="B22" s="612" t="s">
        <v>624</v>
      </c>
      <c r="C22" s="748"/>
      <c r="D22" s="197">
        <v>0.7</v>
      </c>
      <c r="E22" s="197">
        <v>1.6</v>
      </c>
      <c r="F22" s="197">
        <v>17.399999999999999</v>
      </c>
      <c r="G22" s="197">
        <v>21.8</v>
      </c>
      <c r="H22" s="197">
        <v>2.1</v>
      </c>
      <c r="I22" s="197">
        <v>7.8</v>
      </c>
      <c r="J22" s="197">
        <v>21.2</v>
      </c>
      <c r="K22" s="197">
        <v>6.7</v>
      </c>
      <c r="L22" s="197">
        <v>20.2</v>
      </c>
      <c r="M22" s="197">
        <v>0.5</v>
      </c>
      <c r="N22" s="197" t="s">
        <v>175</v>
      </c>
      <c r="O22" s="197">
        <v>100</v>
      </c>
      <c r="P22" s="129"/>
    </row>
    <row r="23" spans="1:16" ht="28.5" customHeight="1">
      <c r="A23" s="78"/>
      <c r="B23" s="75" t="s">
        <v>176</v>
      </c>
      <c r="C23" s="72"/>
      <c r="D23" s="197">
        <v>3.1</v>
      </c>
      <c r="E23" s="197">
        <v>7.4</v>
      </c>
      <c r="F23" s="197">
        <v>23.2</v>
      </c>
      <c r="G23" s="197">
        <v>9.6</v>
      </c>
      <c r="H23" s="197">
        <v>6.6</v>
      </c>
      <c r="I23" s="197">
        <v>4.8</v>
      </c>
      <c r="J23" s="197">
        <v>14.5</v>
      </c>
      <c r="K23" s="197">
        <v>13.9</v>
      </c>
      <c r="L23" s="197">
        <v>9.8000000000000007</v>
      </c>
      <c r="M23" s="197">
        <v>6.5</v>
      </c>
      <c r="N23" s="197">
        <v>0.5</v>
      </c>
      <c r="O23" s="197">
        <v>100</v>
      </c>
      <c r="P23" s="129"/>
    </row>
    <row r="24" spans="1:16" ht="28.5" customHeight="1">
      <c r="A24" s="86"/>
      <c r="B24" s="75"/>
      <c r="C24" s="72"/>
      <c r="D24" s="197"/>
      <c r="E24" s="197"/>
      <c r="F24" s="197"/>
      <c r="G24" s="197"/>
      <c r="H24" s="197"/>
      <c r="I24" s="197"/>
      <c r="J24" s="197"/>
      <c r="K24" s="197"/>
      <c r="L24" s="197"/>
      <c r="M24" s="197"/>
      <c r="N24" s="197"/>
      <c r="O24" s="197"/>
      <c r="P24" s="129"/>
    </row>
    <row r="25" spans="1:16" ht="28.5" customHeight="1">
      <c r="A25" s="151"/>
      <c r="B25" s="261" t="s">
        <v>625</v>
      </c>
      <c r="C25" s="261"/>
      <c r="D25" s="197">
        <v>3.2</v>
      </c>
      <c r="E25" s="197">
        <v>7.7</v>
      </c>
      <c r="F25" s="197">
        <v>24.1</v>
      </c>
      <c r="G25" s="197">
        <v>10</v>
      </c>
      <c r="H25" s="197">
        <v>6.9</v>
      </c>
      <c r="I25" s="197">
        <v>5</v>
      </c>
      <c r="J25" s="197">
        <v>15.1</v>
      </c>
      <c r="K25" s="197">
        <v>14.5</v>
      </c>
      <c r="L25" s="197">
        <v>10.199999999999999</v>
      </c>
      <c r="M25" s="197">
        <v>2.6</v>
      </c>
      <c r="N25" s="197">
        <v>0.5</v>
      </c>
      <c r="O25" s="197">
        <v>100</v>
      </c>
      <c r="P25" s="129"/>
    </row>
    <row r="26" spans="1:16" ht="28.5" customHeight="1">
      <c r="A26" s="139"/>
      <c r="B26" s="140"/>
      <c r="C26" s="72"/>
      <c r="D26" s="197"/>
      <c r="E26" s="197"/>
      <c r="F26" s="197"/>
      <c r="G26" s="197"/>
      <c r="H26" s="197"/>
      <c r="I26" s="197"/>
      <c r="J26" s="197"/>
      <c r="K26" s="197"/>
      <c r="L26" s="197"/>
      <c r="M26" s="197"/>
      <c r="N26" s="197"/>
      <c r="O26" s="197"/>
      <c r="P26" s="129"/>
    </row>
    <row r="27" spans="1:16" ht="28.5" customHeight="1">
      <c r="A27" s="262"/>
      <c r="B27" s="262" t="s">
        <v>572</v>
      </c>
      <c r="C27" s="141"/>
      <c r="D27" s="197">
        <v>4.9000000000000004</v>
      </c>
      <c r="E27" s="197">
        <v>13.4</v>
      </c>
      <c r="F27" s="197">
        <v>20.7</v>
      </c>
      <c r="G27" s="197">
        <v>13.6</v>
      </c>
      <c r="H27" s="197">
        <v>7.7</v>
      </c>
      <c r="I27" s="197">
        <v>4.3</v>
      </c>
      <c r="J27" s="197">
        <v>5.8</v>
      </c>
      <c r="K27" s="197">
        <v>13.3</v>
      </c>
      <c r="L27" s="197">
        <v>11.6</v>
      </c>
      <c r="M27" s="197">
        <v>3.4</v>
      </c>
      <c r="N27" s="197">
        <v>1.2</v>
      </c>
      <c r="O27" s="197">
        <v>100</v>
      </c>
      <c r="P27" s="129"/>
    </row>
    <row r="28" spans="1:16" ht="28.5" customHeight="1">
      <c r="A28" s="153"/>
      <c r="B28" s="240"/>
      <c r="C28" s="72"/>
      <c r="D28" s="197"/>
      <c r="E28" s="197"/>
      <c r="F28" s="197"/>
      <c r="G28" s="197"/>
      <c r="H28" s="197"/>
      <c r="I28" s="197"/>
      <c r="J28" s="197"/>
      <c r="K28" s="197"/>
      <c r="L28" s="197"/>
      <c r="M28" s="197"/>
      <c r="N28" s="197"/>
      <c r="O28" s="197"/>
      <c r="P28" s="129"/>
    </row>
    <row r="29" spans="1:16" ht="28.5" customHeight="1">
      <c r="A29" s="263" t="s">
        <v>465</v>
      </c>
      <c r="B29" s="245"/>
      <c r="C29" s="246"/>
      <c r="D29" s="197"/>
      <c r="E29" s="197"/>
      <c r="F29" s="197"/>
      <c r="G29" s="197"/>
      <c r="H29" s="197"/>
      <c r="I29" s="197"/>
      <c r="J29" s="197"/>
      <c r="K29" s="197"/>
      <c r="L29" s="197"/>
      <c r="M29" s="197"/>
      <c r="N29" s="197"/>
      <c r="O29" s="197"/>
      <c r="P29" s="129"/>
    </row>
    <row r="30" spans="1:16" ht="28.5" customHeight="1">
      <c r="A30" s="78"/>
      <c r="B30" s="235" t="s">
        <v>564</v>
      </c>
      <c r="C30" s="236"/>
      <c r="D30" s="197"/>
      <c r="E30" s="197"/>
      <c r="F30" s="197"/>
      <c r="G30" s="197"/>
      <c r="H30" s="197"/>
      <c r="I30" s="197"/>
      <c r="J30" s="197"/>
      <c r="K30" s="197"/>
      <c r="L30" s="197"/>
      <c r="M30" s="197"/>
      <c r="N30" s="197"/>
      <c r="O30" s="197"/>
      <c r="P30" s="129"/>
    </row>
    <row r="31" spans="1:16" ht="28.5" customHeight="1">
      <c r="A31" s="78"/>
      <c r="B31" s="238"/>
      <c r="C31" s="235" t="s">
        <v>565</v>
      </c>
      <c r="D31" s="197">
        <v>0</v>
      </c>
      <c r="E31" s="197" t="s">
        <v>175</v>
      </c>
      <c r="F31" s="197">
        <v>0.1</v>
      </c>
      <c r="G31" s="197">
        <v>0.1</v>
      </c>
      <c r="H31" s="197">
        <v>0.2</v>
      </c>
      <c r="I31" s="197">
        <v>0</v>
      </c>
      <c r="J31" s="197">
        <v>0.1</v>
      </c>
      <c r="K31" s="197">
        <v>0.2</v>
      </c>
      <c r="L31" s="197">
        <v>0</v>
      </c>
      <c r="M31" s="197">
        <v>99.3</v>
      </c>
      <c r="N31" s="197" t="s">
        <v>175</v>
      </c>
      <c r="O31" s="197">
        <v>100</v>
      </c>
      <c r="P31" s="129"/>
    </row>
    <row r="32" spans="1:16" ht="28.5" customHeight="1">
      <c r="A32" s="78"/>
      <c r="B32" s="238"/>
      <c r="C32" s="235" t="s">
        <v>232</v>
      </c>
      <c r="D32" s="197">
        <v>0.1</v>
      </c>
      <c r="E32" s="197">
        <v>0</v>
      </c>
      <c r="F32" s="197">
        <v>0.5</v>
      </c>
      <c r="G32" s="197">
        <v>0.2</v>
      </c>
      <c r="H32" s="197">
        <v>0.7</v>
      </c>
      <c r="I32" s="197">
        <v>0.1</v>
      </c>
      <c r="J32" s="197">
        <v>0.5</v>
      </c>
      <c r="K32" s="197">
        <v>0.4</v>
      </c>
      <c r="L32" s="197">
        <v>0.4</v>
      </c>
      <c r="M32" s="197">
        <v>97.1</v>
      </c>
      <c r="N32" s="197">
        <v>0</v>
      </c>
      <c r="O32" s="197">
        <v>100</v>
      </c>
      <c r="P32" s="129"/>
    </row>
    <row r="33" spans="1:16" ht="28.5" customHeight="1">
      <c r="A33" s="78"/>
      <c r="B33" s="238"/>
      <c r="C33" s="235" t="s">
        <v>605</v>
      </c>
      <c r="D33" s="197">
        <v>1.7</v>
      </c>
      <c r="E33" s="197">
        <v>0.5</v>
      </c>
      <c r="F33" s="197">
        <v>18.2</v>
      </c>
      <c r="G33" s="197">
        <v>5.4</v>
      </c>
      <c r="H33" s="197">
        <v>5.0999999999999996</v>
      </c>
      <c r="I33" s="197">
        <v>2.5</v>
      </c>
      <c r="J33" s="197">
        <v>7.5</v>
      </c>
      <c r="K33" s="197">
        <v>7.4</v>
      </c>
      <c r="L33" s="197">
        <v>11.5</v>
      </c>
      <c r="M33" s="197">
        <v>39.9</v>
      </c>
      <c r="N33" s="197">
        <v>0.3</v>
      </c>
      <c r="O33" s="197">
        <v>100</v>
      </c>
      <c r="P33" s="129"/>
    </row>
    <row r="34" spans="1:16" ht="28.5" customHeight="1">
      <c r="A34" s="78"/>
      <c r="B34" s="238"/>
      <c r="C34" s="235" t="s">
        <v>606</v>
      </c>
      <c r="D34" s="197">
        <v>1.8</v>
      </c>
      <c r="E34" s="197">
        <v>1.8</v>
      </c>
      <c r="F34" s="197">
        <v>26.2</v>
      </c>
      <c r="G34" s="197" t="s">
        <v>175</v>
      </c>
      <c r="H34" s="197">
        <v>8.1999999999999993</v>
      </c>
      <c r="I34" s="197">
        <v>2</v>
      </c>
      <c r="J34" s="197">
        <v>11.1</v>
      </c>
      <c r="K34" s="197" t="s">
        <v>175</v>
      </c>
      <c r="L34" s="197">
        <v>42.8</v>
      </c>
      <c r="M34" s="197">
        <v>6.2</v>
      </c>
      <c r="N34" s="197" t="s">
        <v>175</v>
      </c>
      <c r="O34" s="197">
        <v>100</v>
      </c>
      <c r="P34" s="129"/>
    </row>
    <row r="35" spans="1:16" ht="28.5" customHeight="1">
      <c r="A35" s="78"/>
      <c r="B35" s="238"/>
      <c r="C35" s="235" t="s">
        <v>236</v>
      </c>
      <c r="D35" s="197">
        <v>0.6</v>
      </c>
      <c r="E35" s="197">
        <v>1.7</v>
      </c>
      <c r="F35" s="197">
        <v>9.1</v>
      </c>
      <c r="G35" s="197">
        <v>1.6</v>
      </c>
      <c r="H35" s="197">
        <v>50.3</v>
      </c>
      <c r="I35" s="197" t="s">
        <v>175</v>
      </c>
      <c r="J35" s="197">
        <v>0.5</v>
      </c>
      <c r="K35" s="197">
        <v>12.4</v>
      </c>
      <c r="L35" s="197">
        <v>4.0999999999999996</v>
      </c>
      <c r="M35" s="197">
        <v>19.600000000000001</v>
      </c>
      <c r="N35" s="197">
        <v>0.1</v>
      </c>
      <c r="O35" s="197">
        <v>100</v>
      </c>
      <c r="P35" s="129"/>
    </row>
    <row r="36" spans="1:16" ht="28.5" customHeight="1">
      <c r="A36" s="78"/>
      <c r="B36" s="238"/>
      <c r="C36" s="235" t="s">
        <v>607</v>
      </c>
      <c r="D36" s="197">
        <v>3.2</v>
      </c>
      <c r="E36" s="197">
        <v>1.3</v>
      </c>
      <c r="F36" s="197">
        <v>23.1</v>
      </c>
      <c r="G36" s="197">
        <v>15</v>
      </c>
      <c r="H36" s="197">
        <v>9.3000000000000007</v>
      </c>
      <c r="I36" s="197">
        <v>5</v>
      </c>
      <c r="J36" s="197">
        <v>9.1</v>
      </c>
      <c r="K36" s="197">
        <v>13.8</v>
      </c>
      <c r="L36" s="197">
        <v>16.399999999999999</v>
      </c>
      <c r="M36" s="197">
        <v>3</v>
      </c>
      <c r="N36" s="197">
        <v>0.8</v>
      </c>
      <c r="O36" s="197">
        <v>100</v>
      </c>
      <c r="P36" s="129"/>
    </row>
    <row r="37" spans="1:16" ht="28.5" customHeight="1">
      <c r="A37" s="78"/>
      <c r="B37" s="238"/>
      <c r="C37" s="235" t="s">
        <v>238</v>
      </c>
      <c r="D37" s="197">
        <v>0.3</v>
      </c>
      <c r="E37" s="197">
        <v>0.3</v>
      </c>
      <c r="F37" s="197">
        <v>10.6</v>
      </c>
      <c r="G37" s="197">
        <v>4</v>
      </c>
      <c r="H37" s="197">
        <v>15.1</v>
      </c>
      <c r="I37" s="197">
        <v>0.1</v>
      </c>
      <c r="J37" s="197">
        <v>0.7</v>
      </c>
      <c r="K37" s="197">
        <v>14.7</v>
      </c>
      <c r="L37" s="197">
        <v>1.7</v>
      </c>
      <c r="M37" s="197">
        <v>52.3</v>
      </c>
      <c r="N37" s="197">
        <v>0.2</v>
      </c>
      <c r="O37" s="197">
        <v>100</v>
      </c>
      <c r="P37" s="129"/>
    </row>
    <row r="38" spans="1:16" ht="28.5" customHeight="1">
      <c r="A38" s="78"/>
      <c r="B38" s="238"/>
      <c r="C38" s="235" t="s">
        <v>566</v>
      </c>
      <c r="D38" s="197">
        <v>2.9</v>
      </c>
      <c r="E38" s="197">
        <v>0.4</v>
      </c>
      <c r="F38" s="197">
        <v>23.5</v>
      </c>
      <c r="G38" s="197">
        <v>13.3</v>
      </c>
      <c r="H38" s="197">
        <v>7.7</v>
      </c>
      <c r="I38" s="197">
        <v>1.2</v>
      </c>
      <c r="J38" s="197">
        <v>9.3000000000000007</v>
      </c>
      <c r="K38" s="197">
        <v>20</v>
      </c>
      <c r="L38" s="197">
        <v>10.9</v>
      </c>
      <c r="M38" s="197">
        <v>10.9</v>
      </c>
      <c r="N38" s="197" t="s">
        <v>175</v>
      </c>
      <c r="O38" s="197">
        <v>100</v>
      </c>
      <c r="P38" s="129"/>
    </row>
    <row r="39" spans="1:16" ht="28.5" customHeight="1">
      <c r="A39" s="78"/>
      <c r="B39" s="238"/>
      <c r="C39" s="235" t="s">
        <v>239</v>
      </c>
      <c r="D39" s="197">
        <v>4.3</v>
      </c>
      <c r="E39" s="197">
        <v>2.7</v>
      </c>
      <c r="F39" s="197">
        <v>17.600000000000001</v>
      </c>
      <c r="G39" s="197">
        <v>1.4</v>
      </c>
      <c r="H39" s="197">
        <v>10.9</v>
      </c>
      <c r="I39" s="197">
        <v>3.3</v>
      </c>
      <c r="J39" s="197">
        <v>3.2</v>
      </c>
      <c r="K39" s="197">
        <v>8</v>
      </c>
      <c r="L39" s="197">
        <v>13.7</v>
      </c>
      <c r="M39" s="197">
        <v>35</v>
      </c>
      <c r="N39" s="197" t="s">
        <v>175</v>
      </c>
      <c r="O39" s="197">
        <v>100</v>
      </c>
      <c r="P39" s="129"/>
    </row>
    <row r="40" spans="1:16" ht="28.5" customHeight="1">
      <c r="A40" s="78"/>
      <c r="B40" s="236"/>
      <c r="C40" s="235" t="s">
        <v>176</v>
      </c>
      <c r="D40" s="197">
        <v>0.2</v>
      </c>
      <c r="E40" s="197">
        <v>0.1</v>
      </c>
      <c r="F40" s="197">
        <v>1.5</v>
      </c>
      <c r="G40" s="197">
        <v>0.5</v>
      </c>
      <c r="H40" s="197">
        <v>1.7</v>
      </c>
      <c r="I40" s="197">
        <v>0.2</v>
      </c>
      <c r="J40" s="197">
        <v>0.6</v>
      </c>
      <c r="K40" s="197">
        <v>1.1000000000000001</v>
      </c>
      <c r="L40" s="197">
        <v>0.9</v>
      </c>
      <c r="M40" s="197">
        <v>93.3</v>
      </c>
      <c r="N40" s="197">
        <v>0</v>
      </c>
      <c r="O40" s="197">
        <v>100</v>
      </c>
      <c r="P40" s="129"/>
    </row>
    <row r="41" spans="1:16" ht="28.5" customHeight="1">
      <c r="A41" s="78"/>
      <c r="B41" s="75" t="s">
        <v>567</v>
      </c>
      <c r="C41" s="72"/>
      <c r="D41" s="197">
        <v>1.9</v>
      </c>
      <c r="E41" s="197">
        <v>1.4</v>
      </c>
      <c r="F41" s="197">
        <v>19.5</v>
      </c>
      <c r="G41" s="197">
        <v>3.9</v>
      </c>
      <c r="H41" s="197">
        <v>3.6</v>
      </c>
      <c r="I41" s="197">
        <v>5.5</v>
      </c>
      <c r="J41" s="197">
        <v>10</v>
      </c>
      <c r="K41" s="197">
        <v>18.3</v>
      </c>
      <c r="L41" s="197">
        <v>30.2</v>
      </c>
      <c r="M41" s="197">
        <v>5.2</v>
      </c>
      <c r="N41" s="197">
        <v>0.3</v>
      </c>
      <c r="O41" s="197">
        <v>100</v>
      </c>
      <c r="P41" s="129"/>
    </row>
    <row r="42" spans="1:16" ht="28.5" customHeight="1">
      <c r="A42" s="78"/>
      <c r="B42" s="75" t="s">
        <v>568</v>
      </c>
      <c r="C42" s="72"/>
      <c r="D42" s="197"/>
      <c r="E42" s="197"/>
      <c r="F42" s="197"/>
      <c r="G42" s="197"/>
      <c r="H42" s="197"/>
      <c r="I42" s="197"/>
      <c r="J42" s="197"/>
      <c r="K42" s="197"/>
      <c r="L42" s="197"/>
      <c r="M42" s="197"/>
      <c r="N42" s="197"/>
      <c r="O42" s="197"/>
      <c r="P42" s="129"/>
    </row>
    <row r="43" spans="1:16" ht="28.5" customHeight="1">
      <c r="A43" s="78"/>
      <c r="B43" s="239"/>
      <c r="C43" s="235" t="s">
        <v>569</v>
      </c>
      <c r="D43" s="197">
        <v>4.4000000000000004</v>
      </c>
      <c r="E43" s="197">
        <v>2.2000000000000002</v>
      </c>
      <c r="F43" s="197">
        <v>29.1</v>
      </c>
      <c r="G43" s="197">
        <v>6.3</v>
      </c>
      <c r="H43" s="197">
        <v>6.7</v>
      </c>
      <c r="I43" s="197">
        <v>4.7</v>
      </c>
      <c r="J43" s="197">
        <v>5.5</v>
      </c>
      <c r="K43" s="197">
        <v>12.6</v>
      </c>
      <c r="L43" s="197">
        <v>15.8</v>
      </c>
      <c r="M43" s="197">
        <v>12.5</v>
      </c>
      <c r="N43" s="197">
        <v>0.2</v>
      </c>
      <c r="O43" s="197">
        <v>100</v>
      </c>
      <c r="P43" s="129"/>
    </row>
    <row r="44" spans="1:16" ht="28.5" customHeight="1">
      <c r="A44" s="78"/>
      <c r="B44" s="238"/>
      <c r="C44" s="235" t="s">
        <v>570</v>
      </c>
      <c r="D44" s="197" t="s">
        <v>175</v>
      </c>
      <c r="E44" s="197" t="s">
        <v>175</v>
      </c>
      <c r="F44" s="197">
        <v>2.2000000000000002</v>
      </c>
      <c r="G44" s="197">
        <v>4.9000000000000004</v>
      </c>
      <c r="H44" s="197" t="s">
        <v>175</v>
      </c>
      <c r="I44" s="197" t="s">
        <v>175</v>
      </c>
      <c r="J44" s="197">
        <v>6.9</v>
      </c>
      <c r="K44" s="197">
        <v>8.5</v>
      </c>
      <c r="L44" s="197">
        <v>8.1999999999999993</v>
      </c>
      <c r="M44" s="197">
        <v>69.400000000000006</v>
      </c>
      <c r="N44" s="197" t="s">
        <v>175</v>
      </c>
      <c r="O44" s="197">
        <v>100</v>
      </c>
      <c r="P44" s="129"/>
    </row>
    <row r="45" spans="1:16" ht="28.5" customHeight="1">
      <c r="A45" s="78"/>
      <c r="B45" s="236"/>
      <c r="C45" s="235" t="s">
        <v>176</v>
      </c>
      <c r="D45" s="197">
        <v>3.8</v>
      </c>
      <c r="E45" s="197">
        <v>1.9</v>
      </c>
      <c r="F45" s="197">
        <v>25.2</v>
      </c>
      <c r="G45" s="197">
        <v>6.1</v>
      </c>
      <c r="H45" s="197">
        <v>5.8</v>
      </c>
      <c r="I45" s="197">
        <v>4</v>
      </c>
      <c r="J45" s="197">
        <v>5.7</v>
      </c>
      <c r="K45" s="197">
        <v>12</v>
      </c>
      <c r="L45" s="197">
        <v>14.7</v>
      </c>
      <c r="M45" s="197">
        <v>20.5</v>
      </c>
      <c r="N45" s="197">
        <v>0.2</v>
      </c>
      <c r="O45" s="197">
        <v>100</v>
      </c>
      <c r="P45" s="129"/>
    </row>
    <row r="46" spans="1:16" ht="28.5" customHeight="1">
      <c r="A46" s="78"/>
      <c r="B46" s="612" t="s">
        <v>624</v>
      </c>
      <c r="C46" s="748"/>
      <c r="D46" s="197" t="s">
        <v>175</v>
      </c>
      <c r="E46" s="197">
        <v>12.6</v>
      </c>
      <c r="F46" s="197">
        <v>11.5</v>
      </c>
      <c r="G46" s="197" t="s">
        <v>175</v>
      </c>
      <c r="H46" s="197" t="s">
        <v>175</v>
      </c>
      <c r="I46" s="197" t="s">
        <v>175</v>
      </c>
      <c r="J46" s="197">
        <v>5.7</v>
      </c>
      <c r="K46" s="197">
        <v>44.8</v>
      </c>
      <c r="L46" s="197">
        <v>24.1</v>
      </c>
      <c r="M46" s="197">
        <v>1.1000000000000001</v>
      </c>
      <c r="N46" s="197" t="s">
        <v>175</v>
      </c>
      <c r="O46" s="197">
        <v>100</v>
      </c>
      <c r="P46" s="129"/>
    </row>
    <row r="47" spans="1:16" ht="28.5" customHeight="1">
      <c r="A47" s="78"/>
      <c r="B47" s="75" t="s">
        <v>176</v>
      </c>
      <c r="C47" s="72"/>
      <c r="D47" s="197">
        <v>0.3</v>
      </c>
      <c r="E47" s="197">
        <v>0.2</v>
      </c>
      <c r="F47" s="197">
        <v>2.5</v>
      </c>
      <c r="G47" s="197">
        <v>0.7</v>
      </c>
      <c r="H47" s="197">
        <v>1.8</v>
      </c>
      <c r="I47" s="197">
        <v>0.4</v>
      </c>
      <c r="J47" s="197">
        <v>1</v>
      </c>
      <c r="K47" s="197">
        <v>1.9</v>
      </c>
      <c r="L47" s="197">
        <v>2.1</v>
      </c>
      <c r="M47" s="197">
        <v>89.1</v>
      </c>
      <c r="N47" s="197">
        <v>0</v>
      </c>
      <c r="O47" s="197">
        <v>100</v>
      </c>
      <c r="P47" s="129"/>
    </row>
    <row r="48" spans="1:16" ht="28.5" customHeight="1">
      <c r="A48" s="86"/>
      <c r="B48" s="75"/>
      <c r="C48" s="72"/>
      <c r="D48" s="197"/>
      <c r="E48" s="197"/>
      <c r="F48" s="197"/>
      <c r="G48" s="197"/>
      <c r="H48" s="197"/>
      <c r="I48" s="197"/>
      <c r="J48" s="197"/>
      <c r="K48" s="197"/>
      <c r="L48" s="197"/>
      <c r="M48" s="197"/>
      <c r="N48" s="197"/>
      <c r="O48" s="197"/>
      <c r="P48" s="129"/>
    </row>
    <row r="49" spans="1:16" ht="28.5" customHeight="1">
      <c r="A49" s="151"/>
      <c r="B49" s="261" t="s">
        <v>625</v>
      </c>
      <c r="C49" s="261"/>
      <c r="D49" s="197">
        <v>2.2999999999999998</v>
      </c>
      <c r="E49" s="197">
        <v>1.4</v>
      </c>
      <c r="F49" s="197">
        <v>20.2</v>
      </c>
      <c r="G49" s="197">
        <v>6</v>
      </c>
      <c r="H49" s="197">
        <v>15.1</v>
      </c>
      <c r="I49" s="197">
        <v>3.5</v>
      </c>
      <c r="J49" s="197">
        <v>7.9</v>
      </c>
      <c r="K49" s="197">
        <v>15.4</v>
      </c>
      <c r="L49" s="197">
        <v>16.899999999999999</v>
      </c>
      <c r="M49" s="197">
        <v>10.9</v>
      </c>
      <c r="N49" s="197">
        <v>0.3</v>
      </c>
      <c r="O49" s="197">
        <v>100</v>
      </c>
      <c r="P49" s="129"/>
    </row>
    <row r="50" spans="1:16" ht="28.5" customHeight="1">
      <c r="A50" s="139"/>
      <c r="B50" s="140"/>
      <c r="C50" s="72"/>
      <c r="D50" s="197"/>
      <c r="E50" s="197"/>
      <c r="F50" s="197"/>
      <c r="G50" s="197"/>
      <c r="H50" s="197"/>
      <c r="I50" s="197"/>
      <c r="J50" s="197"/>
      <c r="K50" s="197"/>
      <c r="L50" s="197"/>
      <c r="M50" s="197"/>
      <c r="N50" s="197"/>
      <c r="O50" s="197"/>
      <c r="P50" s="129"/>
    </row>
    <row r="51" spans="1:16" ht="28.5" customHeight="1">
      <c r="A51" s="262"/>
      <c r="B51" s="140" t="s">
        <v>572</v>
      </c>
      <c r="C51" s="241"/>
      <c r="D51" s="197">
        <v>3.1</v>
      </c>
      <c r="E51" s="197">
        <v>1.8</v>
      </c>
      <c r="F51" s="197">
        <v>24.8</v>
      </c>
      <c r="G51" s="197">
        <v>4</v>
      </c>
      <c r="H51" s="197">
        <v>8</v>
      </c>
      <c r="I51" s="197">
        <v>2.2000000000000002</v>
      </c>
      <c r="J51" s="197">
        <v>6.6</v>
      </c>
      <c r="K51" s="197">
        <v>12.7</v>
      </c>
      <c r="L51" s="197">
        <v>17.5</v>
      </c>
      <c r="M51" s="197">
        <v>19</v>
      </c>
      <c r="N51" s="197">
        <v>0.4</v>
      </c>
      <c r="O51" s="197">
        <v>100</v>
      </c>
      <c r="P51" s="129"/>
    </row>
    <row r="52" spans="1:16" ht="28.5" customHeight="1">
      <c r="A52" s="153"/>
      <c r="B52" s="240"/>
      <c r="C52" s="72"/>
      <c r="D52" s="197"/>
      <c r="E52" s="197"/>
      <c r="F52" s="197"/>
      <c r="G52" s="197"/>
      <c r="H52" s="197"/>
      <c r="I52" s="197"/>
      <c r="J52" s="197"/>
      <c r="K52" s="197"/>
      <c r="L52" s="197"/>
      <c r="M52" s="197"/>
      <c r="N52" s="197"/>
      <c r="O52" s="197"/>
      <c r="P52" s="129"/>
    </row>
    <row r="53" spans="1:16" ht="28.5" customHeight="1">
      <c r="A53" s="153" t="s">
        <v>176</v>
      </c>
      <c r="B53" s="245"/>
      <c r="C53" s="246"/>
      <c r="D53" s="197"/>
      <c r="E53" s="197"/>
      <c r="F53" s="197"/>
      <c r="G53" s="197"/>
      <c r="H53" s="197"/>
      <c r="I53" s="197"/>
      <c r="J53" s="197"/>
      <c r="K53" s="197"/>
      <c r="L53" s="197"/>
      <c r="M53" s="197"/>
      <c r="N53" s="197"/>
      <c r="O53" s="197"/>
      <c r="P53" s="129"/>
    </row>
    <row r="54" spans="1:16" ht="28.5" customHeight="1">
      <c r="A54" s="78"/>
      <c r="B54" s="235" t="s">
        <v>564</v>
      </c>
      <c r="C54" s="236"/>
      <c r="D54" s="197"/>
      <c r="E54" s="197"/>
      <c r="F54" s="197"/>
      <c r="G54" s="197"/>
      <c r="H54" s="197"/>
      <c r="I54" s="197"/>
      <c r="J54" s="197"/>
      <c r="K54" s="197"/>
      <c r="L54" s="197"/>
      <c r="M54" s="197"/>
      <c r="N54" s="197"/>
      <c r="O54" s="197"/>
      <c r="P54" s="129"/>
    </row>
    <row r="55" spans="1:16" ht="28.5" customHeight="1">
      <c r="A55" s="78"/>
      <c r="B55" s="238"/>
      <c r="C55" s="235" t="s">
        <v>565</v>
      </c>
      <c r="D55" s="197">
        <v>0</v>
      </c>
      <c r="E55" s="197">
        <v>0</v>
      </c>
      <c r="F55" s="197">
        <v>0.2</v>
      </c>
      <c r="G55" s="197">
        <v>0.2</v>
      </c>
      <c r="H55" s="197">
        <v>0.2</v>
      </c>
      <c r="I55" s="197">
        <v>0</v>
      </c>
      <c r="J55" s="197">
        <v>0.1</v>
      </c>
      <c r="K55" s="197">
        <v>0.2</v>
      </c>
      <c r="L55" s="197">
        <v>0.1</v>
      </c>
      <c r="M55" s="197">
        <v>99</v>
      </c>
      <c r="N55" s="197" t="s">
        <v>175</v>
      </c>
      <c r="O55" s="197">
        <v>100</v>
      </c>
      <c r="P55" s="129"/>
    </row>
    <row r="56" spans="1:16" ht="28.5" customHeight="1">
      <c r="A56" s="78"/>
      <c r="B56" s="238"/>
      <c r="C56" s="235" t="s">
        <v>232</v>
      </c>
      <c r="D56" s="197">
        <v>0.1</v>
      </c>
      <c r="E56" s="197">
        <v>0.1</v>
      </c>
      <c r="F56" s="197">
        <v>0.9</v>
      </c>
      <c r="G56" s="197">
        <v>0.3</v>
      </c>
      <c r="H56" s="197">
        <v>1.1000000000000001</v>
      </c>
      <c r="I56" s="197">
        <v>0.3</v>
      </c>
      <c r="J56" s="197">
        <v>0.7</v>
      </c>
      <c r="K56" s="197">
        <v>0.8</v>
      </c>
      <c r="L56" s="197">
        <v>0.8</v>
      </c>
      <c r="M56" s="197">
        <v>94.9</v>
      </c>
      <c r="N56" s="197">
        <v>0</v>
      </c>
      <c r="O56" s="197">
        <v>100</v>
      </c>
      <c r="P56" s="129"/>
    </row>
    <row r="57" spans="1:16" ht="28.5" customHeight="1">
      <c r="A57" s="78"/>
      <c r="B57" s="238"/>
      <c r="C57" s="235" t="s">
        <v>605</v>
      </c>
      <c r="D57" s="197">
        <v>2.2999999999999998</v>
      </c>
      <c r="E57" s="197">
        <v>1.7</v>
      </c>
      <c r="F57" s="197">
        <v>32.9</v>
      </c>
      <c r="G57" s="197">
        <v>7.2</v>
      </c>
      <c r="H57" s="197">
        <v>5</v>
      </c>
      <c r="I57" s="197">
        <v>4.9000000000000004</v>
      </c>
      <c r="J57" s="197">
        <v>15.2</v>
      </c>
      <c r="K57" s="197">
        <v>6</v>
      </c>
      <c r="L57" s="197">
        <v>7.3</v>
      </c>
      <c r="M57" s="197">
        <v>17.100000000000001</v>
      </c>
      <c r="N57" s="197">
        <v>0.5</v>
      </c>
      <c r="O57" s="197">
        <v>100</v>
      </c>
      <c r="P57" s="129"/>
    </row>
    <row r="58" spans="1:16" ht="28.5" customHeight="1">
      <c r="A58" s="78"/>
      <c r="B58" s="238"/>
      <c r="C58" s="235" t="s">
        <v>606</v>
      </c>
      <c r="D58" s="197">
        <v>2.9</v>
      </c>
      <c r="E58" s="197">
        <v>17.2</v>
      </c>
      <c r="F58" s="197">
        <v>29.5</v>
      </c>
      <c r="G58" s="197">
        <v>11.7</v>
      </c>
      <c r="H58" s="197">
        <v>3.7</v>
      </c>
      <c r="I58" s="197">
        <v>1.1000000000000001</v>
      </c>
      <c r="J58" s="197">
        <v>5.3</v>
      </c>
      <c r="K58" s="197">
        <v>15</v>
      </c>
      <c r="L58" s="197">
        <v>5.9</v>
      </c>
      <c r="M58" s="197">
        <v>6.3</v>
      </c>
      <c r="N58" s="197">
        <v>1.4</v>
      </c>
      <c r="O58" s="197">
        <v>100</v>
      </c>
      <c r="P58" s="129"/>
    </row>
    <row r="59" spans="1:16" ht="28.5" customHeight="1">
      <c r="A59" s="78"/>
      <c r="B59" s="238"/>
      <c r="C59" s="235" t="s">
        <v>236</v>
      </c>
      <c r="D59" s="197">
        <v>0.5</v>
      </c>
      <c r="E59" s="197">
        <v>14.5</v>
      </c>
      <c r="F59" s="197">
        <v>13.3</v>
      </c>
      <c r="G59" s="197">
        <v>2.6</v>
      </c>
      <c r="H59" s="197">
        <v>31.5</v>
      </c>
      <c r="I59" s="197">
        <v>0.2</v>
      </c>
      <c r="J59" s="197">
        <v>0.4</v>
      </c>
      <c r="K59" s="197">
        <v>24.8</v>
      </c>
      <c r="L59" s="197">
        <v>2.7</v>
      </c>
      <c r="M59" s="197">
        <v>9.1</v>
      </c>
      <c r="N59" s="197">
        <v>0.4</v>
      </c>
      <c r="O59" s="197">
        <v>100</v>
      </c>
      <c r="P59" s="129"/>
    </row>
    <row r="60" spans="1:16" ht="28.5" customHeight="1">
      <c r="A60" s="78"/>
      <c r="B60" s="238"/>
      <c r="C60" s="235" t="s">
        <v>607</v>
      </c>
      <c r="D60" s="197">
        <v>6</v>
      </c>
      <c r="E60" s="197">
        <v>1.9</v>
      </c>
      <c r="F60" s="197">
        <v>40.4</v>
      </c>
      <c r="G60" s="197">
        <v>10.199999999999999</v>
      </c>
      <c r="H60" s="197">
        <v>5.0999999999999996</v>
      </c>
      <c r="I60" s="197">
        <v>4.8</v>
      </c>
      <c r="J60" s="197">
        <v>13.9</v>
      </c>
      <c r="K60" s="197">
        <v>8.1</v>
      </c>
      <c r="L60" s="197">
        <v>7.2</v>
      </c>
      <c r="M60" s="197">
        <v>2.2000000000000002</v>
      </c>
      <c r="N60" s="197">
        <v>0.2</v>
      </c>
      <c r="O60" s="197">
        <v>100</v>
      </c>
      <c r="P60" s="129"/>
    </row>
    <row r="61" spans="1:16" ht="28.5" customHeight="1">
      <c r="A61" s="78"/>
      <c r="B61" s="238"/>
      <c r="C61" s="235" t="s">
        <v>238</v>
      </c>
      <c r="D61" s="197">
        <v>0.3</v>
      </c>
      <c r="E61" s="197">
        <v>0.7</v>
      </c>
      <c r="F61" s="197">
        <v>11.3</v>
      </c>
      <c r="G61" s="197">
        <v>4.0999999999999996</v>
      </c>
      <c r="H61" s="197">
        <v>19.2</v>
      </c>
      <c r="I61" s="197">
        <v>0.2</v>
      </c>
      <c r="J61" s="197">
        <v>1.1000000000000001</v>
      </c>
      <c r="K61" s="197">
        <v>14.4</v>
      </c>
      <c r="L61" s="197">
        <v>1.5</v>
      </c>
      <c r="M61" s="197">
        <v>47.1</v>
      </c>
      <c r="N61" s="197">
        <v>0.2</v>
      </c>
      <c r="O61" s="197">
        <v>100</v>
      </c>
      <c r="P61" s="129"/>
    </row>
    <row r="62" spans="1:16" ht="28.5" customHeight="1">
      <c r="A62" s="78"/>
      <c r="B62" s="238"/>
      <c r="C62" s="235" t="s">
        <v>566</v>
      </c>
      <c r="D62" s="197">
        <v>3.9</v>
      </c>
      <c r="E62" s="197">
        <v>3.9</v>
      </c>
      <c r="F62" s="197">
        <v>30.5</v>
      </c>
      <c r="G62" s="197">
        <v>7.9</v>
      </c>
      <c r="H62" s="197">
        <v>3.9</v>
      </c>
      <c r="I62" s="197">
        <v>3.2</v>
      </c>
      <c r="J62" s="197">
        <v>18.100000000000001</v>
      </c>
      <c r="K62" s="197">
        <v>12.7</v>
      </c>
      <c r="L62" s="197">
        <v>10.199999999999999</v>
      </c>
      <c r="M62" s="197">
        <v>5.7</v>
      </c>
      <c r="N62" s="197" t="s">
        <v>175</v>
      </c>
      <c r="O62" s="197">
        <v>100</v>
      </c>
      <c r="P62" s="129"/>
    </row>
    <row r="63" spans="1:16" ht="28.5" customHeight="1">
      <c r="A63" s="78"/>
      <c r="B63" s="238"/>
      <c r="C63" s="235" t="s">
        <v>239</v>
      </c>
      <c r="D63" s="197">
        <v>3.2</v>
      </c>
      <c r="E63" s="197">
        <v>2.5</v>
      </c>
      <c r="F63" s="197">
        <v>24.1</v>
      </c>
      <c r="G63" s="197">
        <v>5.0999999999999996</v>
      </c>
      <c r="H63" s="197">
        <v>7.2</v>
      </c>
      <c r="I63" s="197">
        <v>4.5</v>
      </c>
      <c r="J63" s="197">
        <v>6.7</v>
      </c>
      <c r="K63" s="197">
        <v>8.4</v>
      </c>
      <c r="L63" s="197">
        <v>15.2</v>
      </c>
      <c r="M63" s="197">
        <v>22.9</v>
      </c>
      <c r="N63" s="197" t="s">
        <v>175</v>
      </c>
      <c r="O63" s="197">
        <v>100</v>
      </c>
      <c r="P63" s="129"/>
    </row>
    <row r="64" spans="1:16" ht="28.5" customHeight="1">
      <c r="A64" s="78"/>
      <c r="B64" s="236"/>
      <c r="C64" s="235" t="s">
        <v>176</v>
      </c>
      <c r="D64" s="197">
        <v>0.5</v>
      </c>
      <c r="E64" s="197">
        <v>1</v>
      </c>
      <c r="F64" s="197">
        <v>4.5999999999999996</v>
      </c>
      <c r="G64" s="197">
        <v>1.2</v>
      </c>
      <c r="H64" s="197">
        <v>2.4</v>
      </c>
      <c r="I64" s="197">
        <v>0.6</v>
      </c>
      <c r="J64" s="197">
        <v>1.7</v>
      </c>
      <c r="K64" s="197">
        <v>2.4</v>
      </c>
      <c r="L64" s="197">
        <v>1.4</v>
      </c>
      <c r="M64" s="197">
        <v>84.2</v>
      </c>
      <c r="N64" s="197">
        <v>0.1</v>
      </c>
      <c r="O64" s="197">
        <v>100</v>
      </c>
      <c r="P64" s="129"/>
    </row>
    <row r="65" spans="1:16" ht="28.5" customHeight="1">
      <c r="A65" s="78"/>
      <c r="B65" s="75" t="s">
        <v>567</v>
      </c>
      <c r="C65" s="72"/>
      <c r="D65" s="197">
        <v>2.7</v>
      </c>
      <c r="E65" s="197">
        <v>4.2</v>
      </c>
      <c r="F65" s="197">
        <v>16</v>
      </c>
      <c r="G65" s="197">
        <v>9.6</v>
      </c>
      <c r="H65" s="197">
        <v>3.5</v>
      </c>
      <c r="I65" s="197">
        <v>6.3</v>
      </c>
      <c r="J65" s="197">
        <v>17.899999999999999</v>
      </c>
      <c r="K65" s="197">
        <v>17.100000000000001</v>
      </c>
      <c r="L65" s="197">
        <v>19.399999999999999</v>
      </c>
      <c r="M65" s="197">
        <v>2.8</v>
      </c>
      <c r="N65" s="197">
        <v>0.4</v>
      </c>
      <c r="O65" s="197">
        <v>100</v>
      </c>
      <c r="P65" s="129"/>
    </row>
    <row r="66" spans="1:16" ht="28.5" customHeight="1">
      <c r="A66" s="78"/>
      <c r="B66" s="75" t="s">
        <v>568</v>
      </c>
      <c r="C66" s="72"/>
      <c r="D66" s="197"/>
      <c r="E66" s="197"/>
      <c r="F66" s="197"/>
      <c r="G66" s="197"/>
      <c r="H66" s="197"/>
      <c r="I66" s="197"/>
      <c r="J66" s="197"/>
      <c r="K66" s="197"/>
      <c r="L66" s="197"/>
      <c r="M66" s="197"/>
      <c r="N66" s="197"/>
      <c r="O66" s="197"/>
      <c r="P66" s="129"/>
    </row>
    <row r="67" spans="1:16" ht="28.5" customHeight="1">
      <c r="A67" s="78"/>
      <c r="B67" s="239"/>
      <c r="C67" s="235" t="s">
        <v>569</v>
      </c>
      <c r="D67" s="197">
        <v>5.4</v>
      </c>
      <c r="E67" s="197">
        <v>7.9</v>
      </c>
      <c r="F67" s="197">
        <v>23.1</v>
      </c>
      <c r="G67" s="197">
        <v>10.199999999999999</v>
      </c>
      <c r="H67" s="197">
        <v>9.1999999999999993</v>
      </c>
      <c r="I67" s="197">
        <v>4.2</v>
      </c>
      <c r="J67" s="197">
        <v>5.8</v>
      </c>
      <c r="K67" s="197">
        <v>12.2</v>
      </c>
      <c r="L67" s="197">
        <v>13.6</v>
      </c>
      <c r="M67" s="197">
        <v>7.6</v>
      </c>
      <c r="N67" s="197">
        <v>0.7</v>
      </c>
      <c r="O67" s="197">
        <v>100</v>
      </c>
      <c r="P67" s="129"/>
    </row>
    <row r="68" spans="1:16" ht="28.5" customHeight="1">
      <c r="A68" s="78"/>
      <c r="B68" s="238"/>
      <c r="C68" s="235" t="s">
        <v>570</v>
      </c>
      <c r="D68" s="197" t="s">
        <v>175</v>
      </c>
      <c r="E68" s="197">
        <v>1.7</v>
      </c>
      <c r="F68" s="197">
        <v>5.7</v>
      </c>
      <c r="G68" s="197">
        <v>8.4</v>
      </c>
      <c r="H68" s="197">
        <v>0.5</v>
      </c>
      <c r="I68" s="197" t="s">
        <v>175</v>
      </c>
      <c r="J68" s="197">
        <v>13.6</v>
      </c>
      <c r="K68" s="197">
        <v>7</v>
      </c>
      <c r="L68" s="197">
        <v>13.4</v>
      </c>
      <c r="M68" s="197">
        <v>48.6</v>
      </c>
      <c r="N68" s="197">
        <v>0.9</v>
      </c>
      <c r="O68" s="197">
        <v>100</v>
      </c>
      <c r="P68" s="129"/>
    </row>
    <row r="69" spans="1:16" ht="28.5" customHeight="1">
      <c r="A69" s="78"/>
      <c r="B69" s="236"/>
      <c r="C69" s="235" t="s">
        <v>176</v>
      </c>
      <c r="D69" s="197">
        <v>4.9000000000000004</v>
      </c>
      <c r="E69" s="197">
        <v>7.2</v>
      </c>
      <c r="F69" s="197">
        <v>21.3</v>
      </c>
      <c r="G69" s="197">
        <v>10</v>
      </c>
      <c r="H69" s="197">
        <v>8.3000000000000007</v>
      </c>
      <c r="I69" s="197">
        <v>3.8</v>
      </c>
      <c r="J69" s="197">
        <v>6.6</v>
      </c>
      <c r="K69" s="197">
        <v>11.6</v>
      </c>
      <c r="L69" s="197">
        <v>13.5</v>
      </c>
      <c r="M69" s="197">
        <v>11.9</v>
      </c>
      <c r="N69" s="197">
        <v>0.8</v>
      </c>
      <c r="O69" s="197">
        <v>100</v>
      </c>
      <c r="P69" s="129"/>
    </row>
    <row r="70" spans="1:16" ht="28.5" customHeight="1">
      <c r="A70" s="78"/>
      <c r="B70" s="612" t="s">
        <v>624</v>
      </c>
      <c r="C70" s="748"/>
      <c r="D70" s="197">
        <v>0.6</v>
      </c>
      <c r="E70" s="197">
        <v>3</v>
      </c>
      <c r="F70" s="197">
        <v>16.7</v>
      </c>
      <c r="G70" s="197">
        <v>18.899999999999999</v>
      </c>
      <c r="H70" s="197">
        <v>1.8</v>
      </c>
      <c r="I70" s="197">
        <v>6.8</v>
      </c>
      <c r="J70" s="197">
        <v>19.2</v>
      </c>
      <c r="K70" s="197">
        <v>11.7</v>
      </c>
      <c r="L70" s="197">
        <v>20.7</v>
      </c>
      <c r="M70" s="197">
        <v>0.6</v>
      </c>
      <c r="N70" s="197" t="s">
        <v>175</v>
      </c>
      <c r="O70" s="197">
        <v>100</v>
      </c>
      <c r="P70" s="129"/>
    </row>
    <row r="71" spans="1:16" ht="28.5" customHeight="1">
      <c r="A71" s="78"/>
      <c r="B71" s="75" t="s">
        <v>176</v>
      </c>
      <c r="C71" s="72"/>
      <c r="D71" s="197">
        <v>0.8</v>
      </c>
      <c r="E71" s="197">
        <v>1.5</v>
      </c>
      <c r="F71" s="197">
        <v>6.2</v>
      </c>
      <c r="G71" s="197">
        <v>2.2999999999999998</v>
      </c>
      <c r="H71" s="197">
        <v>2.7</v>
      </c>
      <c r="I71" s="197">
        <v>1.2</v>
      </c>
      <c r="J71" s="197">
        <v>3.4</v>
      </c>
      <c r="K71" s="197">
        <v>4.0999999999999996</v>
      </c>
      <c r="L71" s="197">
        <v>3.5</v>
      </c>
      <c r="M71" s="197">
        <v>74.2</v>
      </c>
      <c r="N71" s="197">
        <v>0.1</v>
      </c>
      <c r="O71" s="197">
        <v>100</v>
      </c>
      <c r="P71" s="129"/>
    </row>
    <row r="72" spans="1:16" ht="28.5" customHeight="1">
      <c r="A72" s="86"/>
      <c r="B72" s="75"/>
      <c r="C72" s="72"/>
      <c r="D72" s="197"/>
      <c r="E72" s="197"/>
      <c r="F72" s="197"/>
      <c r="G72" s="197"/>
      <c r="H72" s="197"/>
      <c r="I72" s="197"/>
      <c r="J72" s="197"/>
      <c r="K72" s="197"/>
      <c r="L72" s="197"/>
      <c r="M72" s="197"/>
      <c r="N72" s="197"/>
      <c r="O72" s="197"/>
      <c r="P72" s="129"/>
    </row>
    <row r="73" spans="1:16" ht="28.5" customHeight="1">
      <c r="A73" s="151"/>
      <c r="B73" s="261" t="s">
        <v>625</v>
      </c>
      <c r="C73" s="261"/>
      <c r="D73" s="197">
        <v>2.9</v>
      </c>
      <c r="E73" s="197">
        <v>5.4</v>
      </c>
      <c r="F73" s="197">
        <v>22.7</v>
      </c>
      <c r="G73" s="197">
        <v>8.5</v>
      </c>
      <c r="H73" s="197">
        <v>9.9</v>
      </c>
      <c r="I73" s="197">
        <v>4.5</v>
      </c>
      <c r="J73" s="197">
        <v>12.5</v>
      </c>
      <c r="K73" s="197">
        <v>14.9</v>
      </c>
      <c r="L73" s="197">
        <v>12.7</v>
      </c>
      <c r="M73" s="197">
        <v>5.7</v>
      </c>
      <c r="N73" s="197">
        <v>0.5</v>
      </c>
      <c r="O73" s="197">
        <v>100</v>
      </c>
      <c r="P73" s="129"/>
    </row>
    <row r="74" spans="1:16" ht="28.5" customHeight="1">
      <c r="A74" s="139"/>
      <c r="B74" s="140"/>
      <c r="C74" s="72"/>
      <c r="D74" s="197"/>
      <c r="E74" s="197"/>
      <c r="F74" s="197"/>
      <c r="G74" s="197"/>
      <c r="H74" s="197"/>
      <c r="I74" s="197"/>
      <c r="J74" s="197"/>
      <c r="K74" s="197"/>
      <c r="L74" s="197"/>
      <c r="M74" s="197"/>
      <c r="N74" s="197"/>
      <c r="O74" s="197"/>
      <c r="P74" s="129"/>
    </row>
    <row r="75" spans="1:16" ht="28.5" customHeight="1">
      <c r="A75" s="262"/>
      <c r="B75" s="140" t="s">
        <v>572</v>
      </c>
      <c r="C75" s="241"/>
      <c r="D75" s="197">
        <v>4</v>
      </c>
      <c r="E75" s="197">
        <v>7.8</v>
      </c>
      <c r="F75" s="197">
        <v>22.7</v>
      </c>
      <c r="G75" s="197">
        <v>8.9</v>
      </c>
      <c r="H75" s="197">
        <v>7.9</v>
      </c>
      <c r="I75" s="197">
        <v>3.3</v>
      </c>
      <c r="J75" s="197">
        <v>6.2</v>
      </c>
      <c r="K75" s="197">
        <v>13</v>
      </c>
      <c r="L75" s="197">
        <v>14.5</v>
      </c>
      <c r="M75" s="197">
        <v>11</v>
      </c>
      <c r="N75" s="197">
        <v>0.8</v>
      </c>
      <c r="O75" s="197">
        <v>100</v>
      </c>
      <c r="P75" s="129"/>
    </row>
    <row r="76" spans="1:16" ht="19.5" customHeight="1">
      <c r="B76" s="96"/>
      <c r="C76" s="177"/>
      <c r="D76" s="230"/>
      <c r="E76" s="230"/>
      <c r="F76" s="230"/>
      <c r="G76" s="230"/>
      <c r="H76" s="230"/>
      <c r="I76" s="230"/>
      <c r="J76" s="230"/>
      <c r="K76" s="230"/>
      <c r="L76" s="230"/>
      <c r="M76" s="230"/>
      <c r="N76" s="230"/>
      <c r="O76" s="230"/>
      <c r="P76" s="473"/>
    </row>
    <row r="77" spans="1:16" ht="19.5" customHeight="1">
      <c r="A77" s="53" t="s">
        <v>319</v>
      </c>
      <c r="B77" s="181"/>
      <c r="C77" s="689" t="s">
        <v>626</v>
      </c>
      <c r="D77" s="589"/>
      <c r="E77" s="589"/>
      <c r="F77" s="589"/>
      <c r="G77" s="589"/>
      <c r="H77" s="589"/>
      <c r="I77" s="589"/>
      <c r="J77" s="589"/>
      <c r="K77" s="589"/>
      <c r="L77" s="589"/>
      <c r="M77" s="589"/>
      <c r="N77" s="589"/>
      <c r="O77" s="589"/>
      <c r="P77" s="429"/>
    </row>
    <row r="78" spans="1:16" ht="19.5" customHeight="1">
      <c r="A78" s="58"/>
      <c r="B78" s="181"/>
      <c r="C78" s="689" t="s">
        <v>627</v>
      </c>
      <c r="D78" s="589"/>
      <c r="E78" s="589"/>
      <c r="F78" s="589"/>
      <c r="G78" s="589"/>
      <c r="H78" s="589"/>
      <c r="I78" s="589"/>
      <c r="J78" s="589"/>
      <c r="K78" s="589"/>
      <c r="L78" s="589"/>
      <c r="M78" s="589"/>
      <c r="N78" s="589"/>
      <c r="O78" s="589"/>
      <c r="P78" s="429"/>
    </row>
    <row r="79" spans="1:16" ht="19.5" customHeight="1">
      <c r="A79" s="58"/>
      <c r="B79" s="181"/>
      <c r="C79" s="749" t="s">
        <v>628</v>
      </c>
      <c r="D79" s="554"/>
      <c r="E79" s="554"/>
      <c r="F79" s="554"/>
      <c r="G79" s="554"/>
      <c r="H79" s="554"/>
      <c r="I79" s="554"/>
      <c r="J79" s="554"/>
      <c r="K79" s="554"/>
      <c r="L79" s="554"/>
      <c r="M79" s="554"/>
      <c r="N79" s="554"/>
      <c r="O79" s="554"/>
      <c r="P79" s="409"/>
    </row>
    <row r="80" spans="1:16" ht="19.5" customHeight="1">
      <c r="B80" s="96"/>
      <c r="C80" s="177"/>
      <c r="D80" s="178"/>
      <c r="E80" s="178"/>
      <c r="F80" s="178"/>
      <c r="G80" s="178"/>
      <c r="H80" s="178"/>
      <c r="I80" s="178"/>
      <c r="J80" s="178"/>
      <c r="K80" s="178"/>
      <c r="L80" s="178"/>
      <c r="M80" s="178"/>
      <c r="N80" s="178"/>
      <c r="O80" s="178"/>
      <c r="P80" s="34"/>
    </row>
    <row r="81" spans="1:16" ht="78" customHeight="1">
      <c r="A81" s="750" t="s">
        <v>588</v>
      </c>
      <c r="B81" s="750"/>
      <c r="C81" s="648" t="s">
        <v>195</v>
      </c>
      <c r="D81" s="587"/>
      <c r="E81" s="589"/>
      <c r="F81" s="589"/>
      <c r="G81" s="589"/>
      <c r="H81" s="58"/>
      <c r="I81" s="58"/>
      <c r="J81" s="58"/>
      <c r="K81" s="58"/>
      <c r="L81" s="58"/>
      <c r="M81" s="58"/>
      <c r="N81" s="58"/>
      <c r="O81" s="58"/>
      <c r="P81" s="410"/>
    </row>
    <row r="82" spans="1:16" ht="19.5" customHeight="1">
      <c r="B82" s="105"/>
      <c r="C82" s="105"/>
      <c r="D82" s="105"/>
      <c r="E82" s="105"/>
      <c r="F82" s="105"/>
      <c r="G82" s="105"/>
      <c r="H82" s="105"/>
      <c r="I82" s="105"/>
      <c r="J82" s="105"/>
      <c r="K82" s="105"/>
      <c r="L82" s="105"/>
      <c r="M82" s="105"/>
      <c r="N82" s="105"/>
      <c r="O82" s="105"/>
      <c r="P82" s="42"/>
    </row>
    <row r="83" spans="1:16" ht="19.5" customHeight="1">
      <c r="A83" s="97" t="s">
        <v>576</v>
      </c>
      <c r="B83" s="183"/>
      <c r="C83" s="97" t="s">
        <v>629</v>
      </c>
      <c r="D83" s="105"/>
      <c r="E83" s="105"/>
      <c r="F83" s="105"/>
      <c r="G83" s="105"/>
      <c r="H83" s="105"/>
      <c r="I83" s="105"/>
      <c r="J83" s="105"/>
      <c r="K83" s="105"/>
      <c r="L83" s="105"/>
      <c r="M83" s="105"/>
      <c r="N83" s="105"/>
      <c r="O83" s="105"/>
      <c r="P83" s="42"/>
    </row>
    <row r="84" spans="1:16">
      <c r="D84" s="588"/>
      <c r="E84" s="588"/>
      <c r="F84" s="588"/>
      <c r="G84" s="588"/>
      <c r="H84" s="588"/>
      <c r="I84" s="588"/>
      <c r="J84" s="588"/>
      <c r="K84" s="588"/>
      <c r="L84" s="588"/>
      <c r="M84" s="588"/>
      <c r="N84" s="588"/>
    </row>
  </sheetData>
  <mergeCells count="14">
    <mergeCell ref="B22:C22"/>
    <mergeCell ref="A1:O1"/>
    <mergeCell ref="A2:C4"/>
    <mergeCell ref="D2:O2"/>
    <mergeCell ref="D3:N3"/>
    <mergeCell ref="O3:O4"/>
    <mergeCell ref="D84:N84"/>
    <mergeCell ref="B46:C46"/>
    <mergeCell ref="B70:C70"/>
    <mergeCell ref="C77:O77"/>
    <mergeCell ref="C78:O78"/>
    <mergeCell ref="C79:O79"/>
    <mergeCell ref="A81:B81"/>
    <mergeCell ref="C81:G81"/>
  </mergeCells>
  <phoneticPr fontId="4" type="noConversion"/>
  <hyperlinks>
    <hyperlink ref="Q1" location="'索引 Index'!A1" display="索引 Index"/>
  </hyperlinks>
  <printOptions horizontalCentered="1"/>
  <pageMargins left="0.39370078740157483" right="0.15748031496062992" top="0.23622047244094491" bottom="0.27559055118110237" header="0.23622047244094491" footer="0.19685039370078741"/>
  <pageSetup paperSize="9" scale="45" orientation="landscape" r:id="rId1"/>
  <headerFooter>
    <oddFooter>&amp;L&amp;10(&amp;A)&amp;R&amp;10P.&amp;P / &amp;N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6"/>
  <sheetViews>
    <sheetView showGridLines="0" zoomScaleNormal="100" workbookViewId="0">
      <selection sqref="A1:T1"/>
    </sheetView>
  </sheetViews>
  <sheetFormatPr defaultColWidth="5.375" defaultRowHeight="14.25"/>
  <cols>
    <col min="1" max="1" width="4.625" style="264" customWidth="1"/>
    <col min="2" max="2" width="8.625" style="264" customWidth="1"/>
    <col min="3" max="3" width="43.625" style="264" customWidth="1"/>
    <col min="4" max="20" width="12.625" style="264" customWidth="1"/>
    <col min="21" max="21" width="9" style="483" customWidth="1"/>
    <col min="22" max="22" width="9.375" style="264" customWidth="1"/>
    <col min="23" max="16384" width="5.375" style="264"/>
  </cols>
  <sheetData>
    <row r="1" spans="1:22" ht="28.5" customHeight="1">
      <c r="A1" s="761" t="s">
        <v>630</v>
      </c>
      <c r="B1" s="762"/>
      <c r="C1" s="762"/>
      <c r="D1" s="762"/>
      <c r="E1" s="762"/>
      <c r="F1" s="762"/>
      <c r="G1" s="762"/>
      <c r="H1" s="762"/>
      <c r="I1" s="762"/>
      <c r="J1" s="762"/>
      <c r="K1" s="762"/>
      <c r="L1" s="762"/>
      <c r="M1" s="762"/>
      <c r="N1" s="762"/>
      <c r="O1" s="762"/>
      <c r="P1" s="762"/>
      <c r="Q1" s="762"/>
      <c r="R1" s="762"/>
      <c r="S1" s="762"/>
      <c r="T1" s="762"/>
      <c r="U1" s="475"/>
      <c r="V1" s="415" t="s">
        <v>1089</v>
      </c>
    </row>
    <row r="2" spans="1:22" s="265" customFormat="1" ht="28.5" customHeight="1">
      <c r="A2" s="763" t="s">
        <v>631</v>
      </c>
      <c r="B2" s="764"/>
      <c r="C2" s="765"/>
      <c r="D2" s="772" t="s">
        <v>632</v>
      </c>
      <c r="E2" s="773"/>
      <c r="F2" s="773"/>
      <c r="G2" s="773"/>
      <c r="H2" s="773"/>
      <c r="I2" s="773"/>
      <c r="J2" s="773"/>
      <c r="K2" s="773"/>
      <c r="L2" s="773"/>
      <c r="M2" s="774"/>
      <c r="N2" s="775" t="s">
        <v>567</v>
      </c>
      <c r="O2" s="777" t="s">
        <v>633</v>
      </c>
      <c r="P2" s="778"/>
      <c r="Q2" s="779"/>
      <c r="R2" s="780" t="s">
        <v>634</v>
      </c>
      <c r="S2" s="780" t="s">
        <v>635</v>
      </c>
      <c r="T2" s="782" t="s">
        <v>636</v>
      </c>
      <c r="U2" s="476"/>
    </row>
    <row r="3" spans="1:22" s="265" customFormat="1" ht="57" customHeight="1">
      <c r="A3" s="766"/>
      <c r="B3" s="767"/>
      <c r="C3" s="768"/>
      <c r="D3" s="266" t="s">
        <v>565</v>
      </c>
      <c r="E3" s="266" t="s">
        <v>637</v>
      </c>
      <c r="F3" s="266" t="s">
        <v>605</v>
      </c>
      <c r="G3" s="266" t="s">
        <v>606</v>
      </c>
      <c r="H3" s="266" t="s">
        <v>638</v>
      </c>
      <c r="I3" s="266" t="s">
        <v>607</v>
      </c>
      <c r="J3" s="266" t="s">
        <v>639</v>
      </c>
      <c r="K3" s="266" t="s">
        <v>640</v>
      </c>
      <c r="L3" s="266" t="s">
        <v>641</v>
      </c>
      <c r="M3" s="266" t="s">
        <v>642</v>
      </c>
      <c r="N3" s="776"/>
      <c r="O3" s="266" t="s">
        <v>643</v>
      </c>
      <c r="P3" s="266" t="s">
        <v>644</v>
      </c>
      <c r="Q3" s="266" t="s">
        <v>642</v>
      </c>
      <c r="R3" s="781"/>
      <c r="S3" s="781"/>
      <c r="T3" s="776"/>
      <c r="U3" s="476"/>
    </row>
    <row r="4" spans="1:22" s="265" customFormat="1" ht="28.5" customHeight="1">
      <c r="A4" s="769"/>
      <c r="B4" s="770"/>
      <c r="C4" s="771"/>
      <c r="D4" s="783" t="s">
        <v>645</v>
      </c>
      <c r="E4" s="784"/>
      <c r="F4" s="784"/>
      <c r="G4" s="784"/>
      <c r="H4" s="784"/>
      <c r="I4" s="784"/>
      <c r="J4" s="784"/>
      <c r="K4" s="784"/>
      <c r="L4" s="784"/>
      <c r="M4" s="784"/>
      <c r="N4" s="784"/>
      <c r="O4" s="784"/>
      <c r="P4" s="784"/>
      <c r="Q4" s="784"/>
      <c r="R4" s="784"/>
      <c r="S4" s="784"/>
      <c r="T4" s="785"/>
      <c r="U4" s="477"/>
    </row>
    <row r="5" spans="1:22" s="265" customFormat="1" ht="28.5" customHeight="1">
      <c r="A5" s="756" t="s">
        <v>646</v>
      </c>
      <c r="B5" s="757"/>
      <c r="C5" s="758"/>
      <c r="D5" s="267"/>
      <c r="E5" s="267"/>
      <c r="F5" s="267"/>
      <c r="G5" s="267"/>
      <c r="H5" s="267"/>
      <c r="I5" s="267"/>
      <c r="J5" s="267"/>
      <c r="K5" s="267"/>
      <c r="L5" s="267"/>
      <c r="M5" s="267"/>
      <c r="N5" s="268"/>
      <c r="O5" s="268"/>
      <c r="P5" s="268"/>
      <c r="Q5" s="268"/>
      <c r="R5" s="268"/>
      <c r="S5" s="268"/>
      <c r="T5" s="268"/>
      <c r="U5" s="478"/>
    </row>
    <row r="6" spans="1:22" s="265" customFormat="1" ht="28.5" customHeight="1">
      <c r="A6" s="269"/>
      <c r="B6" s="270" t="s">
        <v>647</v>
      </c>
      <c r="C6" s="271"/>
      <c r="D6" s="272">
        <v>621</v>
      </c>
      <c r="E6" s="272">
        <v>1772</v>
      </c>
      <c r="F6" s="272">
        <v>2801</v>
      </c>
      <c r="G6" s="272">
        <v>474</v>
      </c>
      <c r="H6" s="272">
        <v>1334</v>
      </c>
      <c r="I6" s="272">
        <v>2809</v>
      </c>
      <c r="J6" s="272">
        <v>1728</v>
      </c>
      <c r="K6" s="272">
        <v>970</v>
      </c>
      <c r="L6" s="272">
        <v>1141</v>
      </c>
      <c r="M6" s="272">
        <f>SUM(D6:L6)</f>
        <v>13650</v>
      </c>
      <c r="N6" s="272">
        <v>10499</v>
      </c>
      <c r="O6" s="272">
        <v>2061</v>
      </c>
      <c r="P6" s="272">
        <v>194</v>
      </c>
      <c r="Q6" s="272">
        <f>O6+P6</f>
        <v>2255</v>
      </c>
      <c r="R6" s="272">
        <v>287</v>
      </c>
      <c r="S6" s="272">
        <f>M6+N6+Q6+R6</f>
        <v>26691</v>
      </c>
      <c r="T6" s="272">
        <v>730686</v>
      </c>
      <c r="U6" s="479"/>
    </row>
    <row r="7" spans="1:22" s="265" customFormat="1" ht="28.5" customHeight="1">
      <c r="A7" s="274"/>
      <c r="B7" s="270" t="s">
        <v>648</v>
      </c>
      <c r="C7" s="271"/>
      <c r="D7" s="272">
        <v>1088</v>
      </c>
      <c r="E7" s="272">
        <v>7228</v>
      </c>
      <c r="F7" s="272">
        <v>13752</v>
      </c>
      <c r="G7" s="272">
        <v>11088</v>
      </c>
      <c r="H7" s="272">
        <v>7463</v>
      </c>
      <c r="I7" s="272">
        <v>5318</v>
      </c>
      <c r="J7" s="272">
        <v>3615</v>
      </c>
      <c r="K7" s="272">
        <v>2676</v>
      </c>
      <c r="L7" s="272">
        <v>2575</v>
      </c>
      <c r="M7" s="272">
        <f t="shared" ref="M7:M8" si="0">SUM(D7:L7)</f>
        <v>54803</v>
      </c>
      <c r="N7" s="272">
        <v>24172</v>
      </c>
      <c r="O7" s="272">
        <v>12824</v>
      </c>
      <c r="P7" s="272">
        <v>2460</v>
      </c>
      <c r="Q7" s="272">
        <f t="shared" ref="Q7:Q13" si="1">O7+P7</f>
        <v>15284</v>
      </c>
      <c r="R7" s="272">
        <v>413</v>
      </c>
      <c r="S7" s="272">
        <f t="shared" ref="S7:S20" si="2">M7+N7+Q7+R7</f>
        <v>94672</v>
      </c>
      <c r="T7" s="272">
        <v>3546622</v>
      </c>
      <c r="U7" s="479"/>
    </row>
    <row r="8" spans="1:22" s="265" customFormat="1" ht="28.5" customHeight="1">
      <c r="A8" s="274"/>
      <c r="B8" s="270" t="s">
        <v>649</v>
      </c>
      <c r="C8" s="271"/>
      <c r="D8" s="272">
        <v>443</v>
      </c>
      <c r="E8" s="272">
        <v>1249</v>
      </c>
      <c r="F8" s="272">
        <v>1245</v>
      </c>
      <c r="G8" s="272">
        <v>982</v>
      </c>
      <c r="H8" s="272">
        <v>950</v>
      </c>
      <c r="I8" s="272">
        <v>644</v>
      </c>
      <c r="J8" s="272">
        <v>548</v>
      </c>
      <c r="K8" s="272">
        <v>153</v>
      </c>
      <c r="L8" s="272">
        <v>542</v>
      </c>
      <c r="M8" s="272">
        <f t="shared" si="0"/>
        <v>6756</v>
      </c>
      <c r="N8" s="272">
        <v>3097</v>
      </c>
      <c r="O8" s="272">
        <v>3103</v>
      </c>
      <c r="P8" s="272">
        <v>510</v>
      </c>
      <c r="Q8" s="272">
        <f t="shared" si="1"/>
        <v>3613</v>
      </c>
      <c r="R8" s="272">
        <v>173</v>
      </c>
      <c r="S8" s="272">
        <f t="shared" si="2"/>
        <v>13639</v>
      </c>
      <c r="T8" s="272">
        <v>725722</v>
      </c>
      <c r="U8" s="479"/>
    </row>
    <row r="9" spans="1:22" s="265" customFormat="1" ht="28.5" customHeight="1">
      <c r="A9" s="275"/>
      <c r="B9" s="270" t="s">
        <v>642</v>
      </c>
      <c r="C9" s="271"/>
      <c r="D9" s="272">
        <f>SUM(D6:D8)</f>
        <v>2152</v>
      </c>
      <c r="E9" s="272">
        <f t="shared" ref="E9:T9" si="3">SUM(E6:E8)</f>
        <v>10249</v>
      </c>
      <c r="F9" s="272">
        <f t="shared" si="3"/>
        <v>17798</v>
      </c>
      <c r="G9" s="272">
        <f t="shared" si="3"/>
        <v>12544</v>
      </c>
      <c r="H9" s="272">
        <f t="shared" si="3"/>
        <v>9747</v>
      </c>
      <c r="I9" s="272">
        <f t="shared" si="3"/>
        <v>8771</v>
      </c>
      <c r="J9" s="272">
        <f t="shared" si="3"/>
        <v>5891</v>
      </c>
      <c r="K9" s="272">
        <f t="shared" si="3"/>
        <v>3799</v>
      </c>
      <c r="L9" s="272">
        <f t="shared" si="3"/>
        <v>4258</v>
      </c>
      <c r="M9" s="272">
        <f t="shared" si="3"/>
        <v>75209</v>
      </c>
      <c r="N9" s="272">
        <f t="shared" si="3"/>
        <v>37768</v>
      </c>
      <c r="O9" s="272">
        <f t="shared" si="3"/>
        <v>17988</v>
      </c>
      <c r="P9" s="272">
        <f t="shared" si="3"/>
        <v>3164</v>
      </c>
      <c r="Q9" s="272">
        <f t="shared" si="3"/>
        <v>21152</v>
      </c>
      <c r="R9" s="272">
        <f t="shared" si="3"/>
        <v>873</v>
      </c>
      <c r="S9" s="272">
        <f t="shared" si="3"/>
        <v>135002</v>
      </c>
      <c r="T9" s="272">
        <f t="shared" si="3"/>
        <v>5003030</v>
      </c>
      <c r="U9" s="479"/>
    </row>
    <row r="10" spans="1:22" s="265" customFormat="1" ht="28.5" customHeight="1">
      <c r="A10" s="756" t="s">
        <v>650</v>
      </c>
      <c r="B10" s="757"/>
      <c r="C10" s="758"/>
      <c r="D10" s="267"/>
      <c r="E10" s="267"/>
      <c r="F10" s="267"/>
      <c r="G10" s="267"/>
      <c r="H10" s="267"/>
      <c r="I10" s="267"/>
      <c r="J10" s="267"/>
      <c r="K10" s="267"/>
      <c r="L10" s="267"/>
      <c r="M10" s="267"/>
      <c r="N10" s="268"/>
      <c r="O10" s="268"/>
      <c r="P10" s="268"/>
      <c r="Q10" s="268"/>
      <c r="R10" s="268"/>
      <c r="S10" s="268"/>
      <c r="T10" s="268"/>
      <c r="U10" s="478"/>
    </row>
    <row r="11" spans="1:22" s="265" customFormat="1" ht="28.5" customHeight="1">
      <c r="A11" s="269"/>
      <c r="B11" s="270" t="s">
        <v>651</v>
      </c>
      <c r="C11" s="271"/>
      <c r="D11" s="272">
        <v>30</v>
      </c>
      <c r="E11" s="272">
        <v>164</v>
      </c>
      <c r="F11" s="272">
        <v>512</v>
      </c>
      <c r="G11" s="272">
        <v>99</v>
      </c>
      <c r="H11" s="272">
        <v>146</v>
      </c>
      <c r="I11" s="272">
        <v>28</v>
      </c>
      <c r="J11" s="272">
        <v>100</v>
      </c>
      <c r="K11" s="272">
        <v>19</v>
      </c>
      <c r="L11" s="272">
        <v>69</v>
      </c>
      <c r="M11" s="272">
        <f>SUM(D11:L11)</f>
        <v>1167</v>
      </c>
      <c r="N11" s="272">
        <v>173</v>
      </c>
      <c r="O11" s="272">
        <v>196</v>
      </c>
      <c r="P11" s="272">
        <v>12</v>
      </c>
      <c r="Q11" s="272">
        <f>O11+P11</f>
        <v>208</v>
      </c>
      <c r="R11" s="276">
        <v>0</v>
      </c>
      <c r="S11" s="272">
        <f t="shared" si="2"/>
        <v>1548</v>
      </c>
      <c r="T11" s="272">
        <v>93361</v>
      </c>
      <c r="U11" s="479"/>
    </row>
    <row r="12" spans="1:22" s="265" customFormat="1" ht="57" customHeight="1">
      <c r="A12" s="274"/>
      <c r="B12" s="759" t="s">
        <v>652</v>
      </c>
      <c r="C12" s="760"/>
      <c r="D12" s="272">
        <v>310</v>
      </c>
      <c r="E12" s="272">
        <v>729</v>
      </c>
      <c r="F12" s="272">
        <v>2500</v>
      </c>
      <c r="G12" s="272">
        <v>863</v>
      </c>
      <c r="H12" s="272">
        <v>639</v>
      </c>
      <c r="I12" s="272">
        <v>15</v>
      </c>
      <c r="J12" s="272">
        <v>350</v>
      </c>
      <c r="K12" s="272">
        <v>40</v>
      </c>
      <c r="L12" s="272">
        <v>160</v>
      </c>
      <c r="M12" s="272">
        <f t="shared" ref="M12:M20" si="4">SUM(D12:L12)</f>
        <v>5606</v>
      </c>
      <c r="N12" s="272">
        <v>915</v>
      </c>
      <c r="O12" s="272">
        <v>982</v>
      </c>
      <c r="P12" s="272">
        <v>143</v>
      </c>
      <c r="Q12" s="272">
        <f t="shared" si="1"/>
        <v>1125</v>
      </c>
      <c r="R12" s="272">
        <v>2</v>
      </c>
      <c r="S12" s="272">
        <f t="shared" si="2"/>
        <v>7648</v>
      </c>
      <c r="T12" s="272">
        <v>449595</v>
      </c>
      <c r="U12" s="479"/>
    </row>
    <row r="13" spans="1:22" s="265" customFormat="1" ht="28.5" customHeight="1">
      <c r="A13" s="274"/>
      <c r="B13" s="270" t="s">
        <v>653</v>
      </c>
      <c r="C13" s="271"/>
      <c r="D13" s="272">
        <v>514</v>
      </c>
      <c r="E13" s="272">
        <v>2166</v>
      </c>
      <c r="F13" s="272">
        <v>2772</v>
      </c>
      <c r="G13" s="272">
        <v>3264</v>
      </c>
      <c r="H13" s="272">
        <v>4809</v>
      </c>
      <c r="I13" s="272">
        <v>151</v>
      </c>
      <c r="J13" s="272">
        <v>1092</v>
      </c>
      <c r="K13" s="272">
        <v>179</v>
      </c>
      <c r="L13" s="272">
        <v>495</v>
      </c>
      <c r="M13" s="272">
        <f t="shared" si="4"/>
        <v>15442</v>
      </c>
      <c r="N13" s="272">
        <v>2243</v>
      </c>
      <c r="O13" s="272">
        <v>3032</v>
      </c>
      <c r="P13" s="272">
        <v>206</v>
      </c>
      <c r="Q13" s="272">
        <f t="shared" si="1"/>
        <v>3238</v>
      </c>
      <c r="R13" s="272">
        <v>20</v>
      </c>
      <c r="S13" s="272">
        <f t="shared" si="2"/>
        <v>20943</v>
      </c>
      <c r="T13" s="272">
        <v>835655</v>
      </c>
      <c r="U13" s="479"/>
    </row>
    <row r="14" spans="1:22" s="265" customFormat="1" ht="28.5" customHeight="1">
      <c r="A14" s="275"/>
      <c r="B14" s="270" t="s">
        <v>642</v>
      </c>
      <c r="C14" s="271"/>
      <c r="D14" s="272">
        <f>SUM(D11:D13)</f>
        <v>854</v>
      </c>
      <c r="E14" s="272">
        <f t="shared" ref="E14:T14" si="5">SUM(E11:E13)</f>
        <v>3059</v>
      </c>
      <c r="F14" s="272">
        <f t="shared" si="5"/>
        <v>5784</v>
      </c>
      <c r="G14" s="272">
        <f t="shared" si="5"/>
        <v>4226</v>
      </c>
      <c r="H14" s="272">
        <f t="shared" si="5"/>
        <v>5594</v>
      </c>
      <c r="I14" s="272">
        <f t="shared" si="5"/>
        <v>194</v>
      </c>
      <c r="J14" s="272">
        <f t="shared" si="5"/>
        <v>1542</v>
      </c>
      <c r="K14" s="272">
        <f t="shared" si="5"/>
        <v>238</v>
      </c>
      <c r="L14" s="272">
        <f t="shared" si="5"/>
        <v>724</v>
      </c>
      <c r="M14" s="272">
        <f t="shared" si="5"/>
        <v>22215</v>
      </c>
      <c r="N14" s="272">
        <f t="shared" si="5"/>
        <v>3331</v>
      </c>
      <c r="O14" s="272">
        <f t="shared" si="5"/>
        <v>4210</v>
      </c>
      <c r="P14" s="272">
        <f t="shared" si="5"/>
        <v>361</v>
      </c>
      <c r="Q14" s="272">
        <f t="shared" si="5"/>
        <v>4571</v>
      </c>
      <c r="R14" s="272">
        <f t="shared" si="5"/>
        <v>22</v>
      </c>
      <c r="S14" s="272">
        <f t="shared" si="5"/>
        <v>30139</v>
      </c>
      <c r="T14" s="272">
        <f t="shared" si="5"/>
        <v>1378611</v>
      </c>
      <c r="U14" s="479"/>
    </row>
    <row r="15" spans="1:22" s="265" customFormat="1" ht="28.5" customHeight="1">
      <c r="A15" s="756" t="s">
        <v>654</v>
      </c>
      <c r="B15" s="757"/>
      <c r="C15" s="758"/>
      <c r="D15" s="267"/>
      <c r="E15" s="267"/>
      <c r="F15" s="267"/>
      <c r="G15" s="267"/>
      <c r="H15" s="267"/>
      <c r="I15" s="267"/>
      <c r="J15" s="267"/>
      <c r="K15" s="267"/>
      <c r="L15" s="267"/>
      <c r="M15" s="267"/>
      <c r="N15" s="268"/>
      <c r="O15" s="268"/>
      <c r="P15" s="268"/>
      <c r="Q15" s="268"/>
      <c r="R15" s="268"/>
      <c r="S15" s="268"/>
      <c r="T15" s="268"/>
      <c r="U15" s="478"/>
    </row>
    <row r="16" spans="1:22" s="277" customFormat="1" ht="28.5" customHeight="1">
      <c r="A16" s="269"/>
      <c r="B16" s="270" t="s">
        <v>655</v>
      </c>
      <c r="C16" s="271"/>
      <c r="D16" s="272">
        <v>692</v>
      </c>
      <c r="E16" s="272">
        <v>1551</v>
      </c>
      <c r="F16" s="272">
        <v>1557</v>
      </c>
      <c r="G16" s="272">
        <v>565</v>
      </c>
      <c r="H16" s="272">
        <v>540</v>
      </c>
      <c r="I16" s="272">
        <v>2701</v>
      </c>
      <c r="J16" s="272">
        <v>810</v>
      </c>
      <c r="K16" s="272">
        <v>814</v>
      </c>
      <c r="L16" s="272">
        <v>794</v>
      </c>
      <c r="M16" s="272">
        <f t="shared" si="4"/>
        <v>10024</v>
      </c>
      <c r="N16" s="272">
        <v>8372</v>
      </c>
      <c r="O16" s="272">
        <v>1611</v>
      </c>
      <c r="P16" s="272">
        <v>171</v>
      </c>
      <c r="Q16" s="272">
        <f>O16+P16</f>
        <v>1782</v>
      </c>
      <c r="R16" s="272">
        <v>306</v>
      </c>
      <c r="S16" s="272">
        <f t="shared" si="2"/>
        <v>20484</v>
      </c>
      <c r="T16" s="272">
        <v>404088</v>
      </c>
      <c r="U16" s="479"/>
    </row>
    <row r="17" spans="1:21" s="277" customFormat="1" ht="28.5" customHeight="1">
      <c r="A17" s="274"/>
      <c r="B17" s="270" t="s">
        <v>656</v>
      </c>
      <c r="C17" s="271"/>
      <c r="D17" s="272">
        <v>398</v>
      </c>
      <c r="E17" s="272">
        <v>1240</v>
      </c>
      <c r="F17" s="272">
        <v>653</v>
      </c>
      <c r="G17" s="272">
        <v>538</v>
      </c>
      <c r="H17" s="272">
        <v>267</v>
      </c>
      <c r="I17" s="272">
        <v>371</v>
      </c>
      <c r="J17" s="272">
        <v>199</v>
      </c>
      <c r="K17" s="272">
        <v>215</v>
      </c>
      <c r="L17" s="272">
        <v>212</v>
      </c>
      <c r="M17" s="272">
        <f t="shared" si="4"/>
        <v>4093</v>
      </c>
      <c r="N17" s="272">
        <v>4468</v>
      </c>
      <c r="O17" s="272">
        <v>442</v>
      </c>
      <c r="P17" s="272">
        <v>120</v>
      </c>
      <c r="Q17" s="272">
        <f t="shared" ref="Q17" si="6">O17+P17</f>
        <v>562</v>
      </c>
      <c r="R17" s="272">
        <v>106</v>
      </c>
      <c r="S17" s="272">
        <f t="shared" si="2"/>
        <v>9229</v>
      </c>
      <c r="T17" s="272">
        <v>105930</v>
      </c>
      <c r="U17" s="479"/>
    </row>
    <row r="18" spans="1:21" s="277" customFormat="1" ht="28.5" customHeight="1">
      <c r="A18" s="275"/>
      <c r="B18" s="270" t="s">
        <v>642</v>
      </c>
      <c r="C18" s="271"/>
      <c r="D18" s="272">
        <f>D16+D17</f>
        <v>1090</v>
      </c>
      <c r="E18" s="272">
        <f t="shared" ref="E18:T18" si="7">E16+E17</f>
        <v>2791</v>
      </c>
      <c r="F18" s="272">
        <f t="shared" si="7"/>
        <v>2210</v>
      </c>
      <c r="G18" s="272">
        <f t="shared" si="7"/>
        <v>1103</v>
      </c>
      <c r="H18" s="272">
        <f t="shared" si="7"/>
        <v>807</v>
      </c>
      <c r="I18" s="272">
        <f t="shared" si="7"/>
        <v>3072</v>
      </c>
      <c r="J18" s="272">
        <f t="shared" si="7"/>
        <v>1009</v>
      </c>
      <c r="K18" s="272">
        <f t="shared" si="7"/>
        <v>1029</v>
      </c>
      <c r="L18" s="272">
        <f t="shared" si="7"/>
        <v>1006</v>
      </c>
      <c r="M18" s="272">
        <f t="shared" si="7"/>
        <v>14117</v>
      </c>
      <c r="N18" s="272">
        <f t="shared" si="7"/>
        <v>12840</v>
      </c>
      <c r="O18" s="272">
        <f t="shared" si="7"/>
        <v>2053</v>
      </c>
      <c r="P18" s="272">
        <f t="shared" si="7"/>
        <v>291</v>
      </c>
      <c r="Q18" s="272">
        <f t="shared" si="7"/>
        <v>2344</v>
      </c>
      <c r="R18" s="272">
        <f t="shared" si="7"/>
        <v>412</v>
      </c>
      <c r="S18" s="272">
        <f t="shared" si="7"/>
        <v>29713</v>
      </c>
      <c r="T18" s="272">
        <f t="shared" si="7"/>
        <v>510018</v>
      </c>
      <c r="U18" s="479"/>
    </row>
    <row r="19" spans="1:21" s="277" customFormat="1" ht="28.5" customHeight="1">
      <c r="A19" s="756"/>
      <c r="B19" s="757"/>
      <c r="C19" s="758"/>
      <c r="D19" s="267"/>
      <c r="E19" s="267"/>
      <c r="F19" s="267"/>
      <c r="G19" s="267"/>
      <c r="H19" s="267"/>
      <c r="I19" s="267"/>
      <c r="J19" s="267"/>
      <c r="K19" s="267"/>
      <c r="L19" s="267"/>
      <c r="M19" s="267"/>
      <c r="N19" s="268"/>
      <c r="O19" s="268"/>
      <c r="P19" s="268"/>
      <c r="Q19" s="268"/>
      <c r="R19" s="268"/>
      <c r="S19" s="268"/>
      <c r="T19" s="268"/>
      <c r="U19" s="478"/>
    </row>
    <row r="20" spans="1:21" s="265" customFormat="1" ht="28.5" customHeight="1">
      <c r="A20" s="756" t="s">
        <v>635</v>
      </c>
      <c r="B20" s="757"/>
      <c r="C20" s="758"/>
      <c r="D20" s="272">
        <v>4096</v>
      </c>
      <c r="E20" s="272">
        <v>16099</v>
      </c>
      <c r="F20" s="272">
        <v>25792</v>
      </c>
      <c r="G20" s="272">
        <v>17873</v>
      </c>
      <c r="H20" s="272">
        <v>16148</v>
      </c>
      <c r="I20" s="272">
        <v>12037</v>
      </c>
      <c r="J20" s="272">
        <v>8442</v>
      </c>
      <c r="K20" s="272">
        <v>5066</v>
      </c>
      <c r="L20" s="272">
        <v>5988</v>
      </c>
      <c r="M20" s="272">
        <f t="shared" si="4"/>
        <v>111541</v>
      </c>
      <c r="N20" s="272">
        <v>53939</v>
      </c>
      <c r="O20" s="272">
        <v>24251</v>
      </c>
      <c r="P20" s="272">
        <v>3816</v>
      </c>
      <c r="Q20" s="272">
        <f>O20+P20</f>
        <v>28067</v>
      </c>
      <c r="R20" s="272">
        <v>1307</v>
      </c>
      <c r="S20" s="272">
        <f t="shared" si="2"/>
        <v>194854</v>
      </c>
      <c r="T20" s="272">
        <f>T9+T14+T18</f>
        <v>6891659</v>
      </c>
      <c r="U20" s="479"/>
    </row>
    <row r="21" spans="1:21" ht="19.5" customHeight="1">
      <c r="C21" s="278"/>
      <c r="D21" s="279"/>
      <c r="E21" s="279"/>
      <c r="F21" s="279"/>
      <c r="G21" s="279"/>
      <c r="H21" s="279"/>
      <c r="I21" s="279"/>
      <c r="J21" s="279"/>
      <c r="K21" s="279"/>
      <c r="L21" s="279"/>
      <c r="M21" s="279"/>
      <c r="N21" s="279"/>
      <c r="O21" s="279"/>
      <c r="P21" s="279"/>
      <c r="Q21" s="279"/>
      <c r="R21" s="279"/>
      <c r="S21" s="279"/>
      <c r="T21" s="279"/>
      <c r="U21" s="480"/>
    </row>
    <row r="22" spans="1:21" ht="19.5" customHeight="1">
      <c r="A22" s="280" t="s">
        <v>657</v>
      </c>
      <c r="B22" s="281"/>
      <c r="C22" s="751" t="s">
        <v>658</v>
      </c>
      <c r="D22" s="752"/>
      <c r="E22" s="752"/>
      <c r="F22" s="752"/>
      <c r="G22" s="752"/>
      <c r="H22" s="752"/>
      <c r="I22" s="752"/>
      <c r="J22" s="752"/>
      <c r="K22" s="752"/>
      <c r="L22" s="752"/>
      <c r="M22" s="752"/>
      <c r="N22" s="752"/>
      <c r="O22" s="752"/>
      <c r="P22" s="752"/>
      <c r="Q22" s="752"/>
      <c r="R22" s="752"/>
      <c r="S22" s="752"/>
      <c r="T22" s="282"/>
      <c r="U22" s="339"/>
    </row>
    <row r="23" spans="1:21" ht="19.5" customHeight="1">
      <c r="A23" s="282"/>
      <c r="B23" s="282"/>
      <c r="C23" s="283"/>
      <c r="D23" s="283"/>
      <c r="E23" s="283"/>
      <c r="F23" s="283"/>
      <c r="G23" s="283"/>
      <c r="H23" s="283"/>
      <c r="I23" s="283"/>
      <c r="J23" s="283"/>
      <c r="K23" s="283"/>
      <c r="L23" s="283"/>
      <c r="M23" s="283"/>
      <c r="N23" s="283"/>
      <c r="O23" s="283"/>
      <c r="P23" s="282"/>
      <c r="Q23" s="282"/>
      <c r="R23" s="282"/>
      <c r="S23" s="282"/>
      <c r="T23" s="282"/>
      <c r="U23" s="339"/>
    </row>
    <row r="24" spans="1:21" s="280" customFormat="1" ht="78" customHeight="1">
      <c r="A24" s="752" t="s">
        <v>588</v>
      </c>
      <c r="B24" s="753"/>
      <c r="C24" s="754" t="s">
        <v>659</v>
      </c>
      <c r="D24" s="754"/>
      <c r="E24" s="754"/>
      <c r="F24" s="754"/>
      <c r="G24" s="754"/>
      <c r="H24" s="754"/>
      <c r="I24" s="754"/>
      <c r="J24" s="754"/>
      <c r="K24" s="754"/>
      <c r="L24" s="754"/>
      <c r="M24" s="754"/>
      <c r="N24" s="754"/>
      <c r="O24" s="754"/>
      <c r="P24" s="754"/>
      <c r="Q24" s="754"/>
      <c r="R24" s="754"/>
      <c r="S24" s="754"/>
      <c r="T24" s="284"/>
      <c r="U24" s="481"/>
    </row>
    <row r="25" spans="1:21" s="280" customFormat="1" ht="19.5" customHeight="1">
      <c r="A25" s="282"/>
      <c r="B25" s="285"/>
      <c r="C25" s="282"/>
      <c r="D25" s="282"/>
      <c r="E25" s="282"/>
      <c r="F25" s="282"/>
      <c r="G25" s="282"/>
      <c r="H25" s="282"/>
      <c r="I25" s="282"/>
      <c r="J25" s="282"/>
      <c r="K25" s="282"/>
      <c r="L25" s="282"/>
      <c r="M25" s="282"/>
      <c r="N25" s="282"/>
      <c r="O25" s="282"/>
      <c r="P25" s="282"/>
      <c r="Q25" s="282"/>
      <c r="R25" s="282"/>
      <c r="S25" s="282"/>
      <c r="T25" s="282"/>
      <c r="U25" s="339"/>
    </row>
    <row r="26" spans="1:21" s="286" customFormat="1" ht="19.5" customHeight="1">
      <c r="A26" s="755" t="s">
        <v>660</v>
      </c>
      <c r="B26" s="755"/>
      <c r="C26" s="755"/>
      <c r="D26" s="755"/>
      <c r="E26" s="755"/>
      <c r="F26" s="755"/>
      <c r="G26" s="755"/>
      <c r="H26" s="755"/>
      <c r="I26" s="755"/>
      <c r="J26" s="755"/>
      <c r="K26" s="755"/>
      <c r="L26" s="755"/>
      <c r="M26" s="755"/>
      <c r="N26" s="755"/>
      <c r="O26" s="755"/>
      <c r="P26" s="755"/>
      <c r="Q26" s="755"/>
      <c r="R26" s="755"/>
      <c r="S26" s="755"/>
      <c r="U26" s="482"/>
    </row>
  </sheetData>
  <mergeCells count="19">
    <mergeCell ref="A1:T1"/>
    <mergeCell ref="A2:C4"/>
    <mergeCell ref="D2:M2"/>
    <mergeCell ref="N2:N3"/>
    <mergeCell ref="O2:Q2"/>
    <mergeCell ref="R2:R3"/>
    <mergeCell ref="S2:S3"/>
    <mergeCell ref="T2:T3"/>
    <mergeCell ref="D4:T4"/>
    <mergeCell ref="C22:S22"/>
    <mergeCell ref="A24:B24"/>
    <mergeCell ref="C24:S24"/>
    <mergeCell ref="A26:S26"/>
    <mergeCell ref="A5:C5"/>
    <mergeCell ref="A10:C10"/>
    <mergeCell ref="B12:C12"/>
    <mergeCell ref="A15:C15"/>
    <mergeCell ref="A19:C19"/>
    <mergeCell ref="A20:C20"/>
  </mergeCells>
  <phoneticPr fontId="4" type="noConversion"/>
  <hyperlinks>
    <hyperlink ref="V1" location="'索引 Index'!A1" display="索引 Index"/>
  </hyperlinks>
  <pageMargins left="0.39370078740157483" right="0.27559055118110237" top="0.31496062992125984" bottom="0.35433070866141736" header="0.31496062992125984" footer="0.23622047244094491"/>
  <pageSetup paperSize="9" scale="51" orientation="landscape" r:id="rId1"/>
  <headerFooter>
    <oddFooter>&amp;L&amp;10(&amp;A)&amp;R&amp;10P.&amp;P / &amp;N</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3"/>
  <sheetViews>
    <sheetView showGridLines="0" zoomScale="85" zoomScaleNormal="85" workbookViewId="0">
      <selection activeCell="L1" sqref="L1"/>
    </sheetView>
  </sheetViews>
  <sheetFormatPr defaultRowHeight="14.25"/>
  <cols>
    <col min="1" max="1" width="4.625" style="53" customWidth="1"/>
    <col min="2" max="3" width="10.625" style="53" customWidth="1"/>
    <col min="4" max="10" width="15.625" style="53" customWidth="1"/>
    <col min="11" max="11" width="9" style="21" customWidth="1"/>
    <col min="12" max="16384" width="9" style="88"/>
  </cols>
  <sheetData>
    <row r="1" spans="1:12" ht="28.5" customHeight="1">
      <c r="A1" s="593" t="s">
        <v>661</v>
      </c>
      <c r="B1" s="733"/>
      <c r="C1" s="733"/>
      <c r="D1" s="733"/>
      <c r="E1" s="733"/>
      <c r="F1" s="733"/>
      <c r="G1" s="733"/>
      <c r="H1" s="733"/>
      <c r="I1" s="733"/>
      <c r="J1" s="733"/>
      <c r="K1" s="465"/>
      <c r="L1" s="415" t="s">
        <v>1089</v>
      </c>
    </row>
    <row r="2" spans="1:12" ht="28.5" customHeight="1">
      <c r="A2" s="594" t="s">
        <v>555</v>
      </c>
      <c r="B2" s="595"/>
      <c r="C2" s="596"/>
      <c r="D2" s="603" t="s">
        <v>662</v>
      </c>
      <c r="E2" s="604"/>
      <c r="F2" s="604"/>
      <c r="G2" s="604"/>
      <c r="H2" s="604"/>
      <c r="I2" s="604"/>
      <c r="J2" s="605"/>
      <c r="K2" s="426"/>
    </row>
    <row r="3" spans="1:12" ht="28.5" customHeight="1">
      <c r="A3" s="597"/>
      <c r="B3" s="598"/>
      <c r="C3" s="599"/>
      <c r="D3" s="791" t="s">
        <v>522</v>
      </c>
      <c r="E3" s="620" t="s">
        <v>523</v>
      </c>
      <c r="F3" s="793" t="s">
        <v>526</v>
      </c>
      <c r="G3" s="794"/>
      <c r="H3" s="795"/>
      <c r="I3" s="796" t="s">
        <v>571</v>
      </c>
      <c r="J3" s="796" t="s">
        <v>156</v>
      </c>
      <c r="K3" s="427"/>
    </row>
    <row r="4" spans="1:12" ht="57" customHeight="1">
      <c r="A4" s="597"/>
      <c r="B4" s="598"/>
      <c r="C4" s="599"/>
      <c r="D4" s="792"/>
      <c r="E4" s="621"/>
      <c r="F4" s="54" t="s">
        <v>527</v>
      </c>
      <c r="G4" s="54" t="s">
        <v>663</v>
      </c>
      <c r="H4" s="54" t="s">
        <v>173</v>
      </c>
      <c r="I4" s="797"/>
      <c r="J4" s="797"/>
      <c r="K4" s="427"/>
    </row>
    <row r="5" spans="1:12" ht="28.5" customHeight="1">
      <c r="A5" s="600"/>
      <c r="B5" s="601"/>
      <c r="C5" s="602"/>
      <c r="D5" s="603" t="s">
        <v>664</v>
      </c>
      <c r="E5" s="604"/>
      <c r="F5" s="604"/>
      <c r="G5" s="604"/>
      <c r="H5" s="604"/>
      <c r="I5" s="604"/>
      <c r="J5" s="605"/>
      <c r="K5" s="426"/>
    </row>
    <row r="6" spans="1:12" ht="28.5" customHeight="1">
      <c r="A6" s="186" t="s">
        <v>564</v>
      </c>
      <c r="B6" s="186"/>
      <c r="C6" s="186"/>
      <c r="J6" s="287"/>
      <c r="K6" s="30"/>
    </row>
    <row r="7" spans="1:12" ht="28.5" customHeight="1">
      <c r="A7" s="168"/>
      <c r="B7" s="685" t="s">
        <v>565</v>
      </c>
      <c r="C7" s="686"/>
      <c r="D7" s="227">
        <v>692</v>
      </c>
      <c r="E7" s="227">
        <v>428</v>
      </c>
      <c r="F7" s="288">
        <v>0</v>
      </c>
      <c r="G7" s="226">
        <v>1772</v>
      </c>
      <c r="H7" s="227">
        <v>1772</v>
      </c>
      <c r="I7" s="227">
        <v>1204</v>
      </c>
      <c r="J7" s="227">
        <v>4096</v>
      </c>
      <c r="K7" s="468"/>
    </row>
    <row r="8" spans="1:12" ht="28.5" customHeight="1">
      <c r="A8" s="172"/>
      <c r="B8" s="685" t="s">
        <v>232</v>
      </c>
      <c r="C8" s="686"/>
      <c r="D8" s="227">
        <v>1551</v>
      </c>
      <c r="E8" s="227">
        <v>4204</v>
      </c>
      <c r="F8" s="227">
        <v>343</v>
      </c>
      <c r="G8" s="226">
        <v>7675</v>
      </c>
      <c r="H8" s="227">
        <v>8018</v>
      </c>
      <c r="I8" s="227">
        <v>2326</v>
      </c>
      <c r="J8" s="227">
        <v>16099</v>
      </c>
      <c r="K8" s="468"/>
    </row>
    <row r="9" spans="1:12" ht="28.5" customHeight="1">
      <c r="A9" s="172"/>
      <c r="B9" s="685" t="s">
        <v>234</v>
      </c>
      <c r="C9" s="686"/>
      <c r="D9" s="227">
        <v>1557</v>
      </c>
      <c r="E9" s="227">
        <v>8655</v>
      </c>
      <c r="F9" s="227">
        <v>825</v>
      </c>
      <c r="G9" s="226">
        <v>13729</v>
      </c>
      <c r="H9" s="227">
        <v>14554</v>
      </c>
      <c r="I9" s="227">
        <v>1026</v>
      </c>
      <c r="J9" s="227">
        <v>25792</v>
      </c>
      <c r="K9" s="468"/>
    </row>
    <row r="10" spans="1:12" ht="28.5" customHeight="1">
      <c r="A10" s="172"/>
      <c r="B10" s="685" t="s">
        <v>235</v>
      </c>
      <c r="C10" s="686"/>
      <c r="D10" s="227">
        <v>565</v>
      </c>
      <c r="E10" s="227">
        <v>8830</v>
      </c>
      <c r="F10" s="227">
        <v>430</v>
      </c>
      <c r="G10" s="226">
        <v>7037</v>
      </c>
      <c r="H10" s="227">
        <v>7467</v>
      </c>
      <c r="I10" s="227">
        <v>1011</v>
      </c>
      <c r="J10" s="227">
        <v>17873</v>
      </c>
      <c r="K10" s="468"/>
    </row>
    <row r="11" spans="1:12" ht="28.5" customHeight="1">
      <c r="A11" s="172"/>
      <c r="B11" s="685" t="s">
        <v>236</v>
      </c>
      <c r="C11" s="686"/>
      <c r="D11" s="227">
        <v>540</v>
      </c>
      <c r="E11" s="227">
        <v>5788</v>
      </c>
      <c r="F11" s="227">
        <v>487</v>
      </c>
      <c r="G11" s="226">
        <v>8251</v>
      </c>
      <c r="H11" s="227">
        <v>8738</v>
      </c>
      <c r="I11" s="227">
        <v>1082</v>
      </c>
      <c r="J11" s="227">
        <v>16148</v>
      </c>
      <c r="K11" s="468"/>
    </row>
    <row r="12" spans="1:12" ht="28.5" customHeight="1">
      <c r="A12" s="172"/>
      <c r="B12" s="685" t="s">
        <v>237</v>
      </c>
      <c r="C12" s="686"/>
      <c r="D12" s="227">
        <v>2701</v>
      </c>
      <c r="E12" s="227">
        <v>2466</v>
      </c>
      <c r="F12" s="288">
        <v>0</v>
      </c>
      <c r="G12" s="226">
        <v>6368</v>
      </c>
      <c r="H12" s="227">
        <v>6368</v>
      </c>
      <c r="I12" s="227">
        <v>502</v>
      </c>
      <c r="J12" s="227">
        <v>12037</v>
      </c>
      <c r="K12" s="468"/>
    </row>
    <row r="13" spans="1:12" ht="28.5" customHeight="1">
      <c r="A13" s="172"/>
      <c r="B13" s="685" t="s">
        <v>238</v>
      </c>
      <c r="C13" s="686"/>
      <c r="D13" s="227">
        <v>810</v>
      </c>
      <c r="E13" s="227">
        <v>770</v>
      </c>
      <c r="F13" s="227">
        <v>61</v>
      </c>
      <c r="G13" s="226">
        <v>6506</v>
      </c>
      <c r="H13" s="227">
        <v>6567</v>
      </c>
      <c r="I13" s="227">
        <v>295</v>
      </c>
      <c r="J13" s="227">
        <v>8442</v>
      </c>
      <c r="K13" s="468"/>
    </row>
    <row r="14" spans="1:12" ht="28.5" customHeight="1">
      <c r="A14" s="172"/>
      <c r="B14" s="685" t="s">
        <v>566</v>
      </c>
      <c r="C14" s="686"/>
      <c r="D14" s="227">
        <v>814</v>
      </c>
      <c r="E14" s="227">
        <v>1154</v>
      </c>
      <c r="F14" s="227">
        <v>17</v>
      </c>
      <c r="G14" s="226">
        <v>2756</v>
      </c>
      <c r="H14" s="227">
        <v>2773</v>
      </c>
      <c r="I14" s="227">
        <v>325</v>
      </c>
      <c r="J14" s="227">
        <v>5066</v>
      </c>
      <c r="K14" s="468"/>
    </row>
    <row r="15" spans="1:12" ht="28.5" customHeight="1">
      <c r="A15" s="172"/>
      <c r="B15" s="252" t="s">
        <v>239</v>
      </c>
      <c r="C15" s="175"/>
      <c r="D15" s="227">
        <v>794</v>
      </c>
      <c r="E15" s="227">
        <v>1302</v>
      </c>
      <c r="F15" s="227">
        <v>13</v>
      </c>
      <c r="G15" s="226">
        <v>3529</v>
      </c>
      <c r="H15" s="227">
        <v>3542</v>
      </c>
      <c r="I15" s="227">
        <v>350</v>
      </c>
      <c r="J15" s="227">
        <v>5988</v>
      </c>
      <c r="K15" s="468"/>
    </row>
    <row r="16" spans="1:12" ht="28.5" customHeight="1">
      <c r="A16" s="172"/>
      <c r="B16" s="685" t="s">
        <v>173</v>
      </c>
      <c r="C16" s="686"/>
      <c r="D16" s="227">
        <v>10024</v>
      </c>
      <c r="E16" s="227">
        <v>33597</v>
      </c>
      <c r="F16" s="227">
        <v>2176</v>
      </c>
      <c r="G16" s="226">
        <v>57623</v>
      </c>
      <c r="H16" s="227">
        <v>59799</v>
      </c>
      <c r="I16" s="227">
        <v>8121</v>
      </c>
      <c r="J16" s="227">
        <v>111541</v>
      </c>
      <c r="K16" s="468"/>
    </row>
    <row r="17" spans="1:11" ht="28.5" customHeight="1">
      <c r="A17" s="685" t="s">
        <v>567</v>
      </c>
      <c r="B17" s="687"/>
      <c r="C17" s="686"/>
      <c r="D17" s="227">
        <v>8372</v>
      </c>
      <c r="E17" s="227">
        <v>13074</v>
      </c>
      <c r="F17" s="227">
        <v>289</v>
      </c>
      <c r="G17" s="226">
        <v>27253</v>
      </c>
      <c r="H17" s="227">
        <v>27542</v>
      </c>
      <c r="I17" s="227">
        <v>4951</v>
      </c>
      <c r="J17" s="227">
        <v>53939</v>
      </c>
      <c r="K17" s="468"/>
    </row>
    <row r="18" spans="1:11" ht="28.5" customHeight="1">
      <c r="A18" s="685" t="s">
        <v>568</v>
      </c>
      <c r="B18" s="687"/>
      <c r="C18" s="686"/>
      <c r="D18" s="289"/>
      <c r="E18" s="289"/>
      <c r="F18" s="289"/>
      <c r="G18" s="289"/>
      <c r="H18" s="289"/>
      <c r="I18" s="289"/>
      <c r="J18" s="289"/>
      <c r="K18" s="484"/>
    </row>
    <row r="19" spans="1:11" ht="28.5" customHeight="1">
      <c r="A19" s="168"/>
      <c r="B19" s="685" t="s">
        <v>569</v>
      </c>
      <c r="C19" s="686"/>
      <c r="D19" s="227">
        <v>1611</v>
      </c>
      <c r="E19" s="227">
        <v>15010</v>
      </c>
      <c r="F19" s="227">
        <v>411</v>
      </c>
      <c r="G19" s="226">
        <v>6299</v>
      </c>
      <c r="H19" s="227">
        <v>6710</v>
      </c>
      <c r="I19" s="227">
        <v>920</v>
      </c>
      <c r="J19" s="227">
        <v>24251</v>
      </c>
      <c r="K19" s="468"/>
    </row>
    <row r="20" spans="1:11" ht="28.5" customHeight="1">
      <c r="A20" s="172"/>
      <c r="B20" s="252" t="s">
        <v>570</v>
      </c>
      <c r="C20" s="175"/>
      <c r="D20" s="227">
        <v>171</v>
      </c>
      <c r="E20" s="227">
        <v>2902</v>
      </c>
      <c r="F20" s="227">
        <v>3</v>
      </c>
      <c r="G20" s="226">
        <v>496</v>
      </c>
      <c r="H20" s="227">
        <v>499</v>
      </c>
      <c r="I20" s="227">
        <v>244</v>
      </c>
      <c r="J20" s="227">
        <v>3816</v>
      </c>
      <c r="K20" s="468"/>
    </row>
    <row r="21" spans="1:11" ht="28.5" customHeight="1">
      <c r="A21" s="172"/>
      <c r="B21" s="685" t="s">
        <v>173</v>
      </c>
      <c r="C21" s="686"/>
      <c r="D21" s="227">
        <v>1782</v>
      </c>
      <c r="E21" s="227">
        <v>17912</v>
      </c>
      <c r="F21" s="227">
        <v>414</v>
      </c>
      <c r="G21" s="226">
        <v>6795</v>
      </c>
      <c r="H21" s="227">
        <v>7209</v>
      </c>
      <c r="I21" s="227">
        <v>1164</v>
      </c>
      <c r="J21" s="227">
        <v>28067</v>
      </c>
      <c r="K21" s="468"/>
    </row>
    <row r="22" spans="1:11" ht="28.5" customHeight="1">
      <c r="A22" s="685" t="s">
        <v>591</v>
      </c>
      <c r="B22" s="687"/>
      <c r="C22" s="686"/>
      <c r="D22" s="227">
        <v>306</v>
      </c>
      <c r="E22" s="227">
        <v>238</v>
      </c>
      <c r="F22" s="288">
        <v>0</v>
      </c>
      <c r="G22" s="226">
        <v>643</v>
      </c>
      <c r="H22" s="227">
        <v>643</v>
      </c>
      <c r="I22" s="227">
        <v>120</v>
      </c>
      <c r="J22" s="227">
        <v>1307</v>
      </c>
      <c r="K22" s="468"/>
    </row>
    <row r="23" spans="1:11" ht="28.5" customHeight="1">
      <c r="A23" s="685" t="s">
        <v>156</v>
      </c>
      <c r="B23" s="687"/>
      <c r="C23" s="686"/>
      <c r="D23" s="227">
        <v>20484</v>
      </c>
      <c r="E23" s="227">
        <v>64821</v>
      </c>
      <c r="F23" s="227">
        <v>2879</v>
      </c>
      <c r="G23" s="226">
        <v>92314</v>
      </c>
      <c r="H23" s="227">
        <v>95193</v>
      </c>
      <c r="I23" s="227">
        <v>14356</v>
      </c>
      <c r="J23" s="227">
        <v>194854</v>
      </c>
      <c r="K23" s="468"/>
    </row>
    <row r="24" spans="1:11" ht="28.5" customHeight="1">
      <c r="A24" s="252"/>
      <c r="B24" s="174"/>
      <c r="C24" s="175"/>
      <c r="D24" s="227"/>
      <c r="E24" s="227"/>
      <c r="F24" s="227"/>
      <c r="G24" s="227"/>
      <c r="H24" s="227"/>
      <c r="I24" s="227"/>
      <c r="J24" s="227"/>
      <c r="K24" s="468"/>
    </row>
    <row r="25" spans="1:11" ht="28.5" customHeight="1">
      <c r="A25" s="789" t="s">
        <v>665</v>
      </c>
      <c r="B25" s="595"/>
      <c r="C25" s="596"/>
      <c r="D25" s="227">
        <v>404088</v>
      </c>
      <c r="E25" s="227">
        <v>2362189</v>
      </c>
      <c r="F25" s="227">
        <v>181612</v>
      </c>
      <c r="G25" s="226">
        <v>3442703</v>
      </c>
      <c r="H25" s="227">
        <v>3624315</v>
      </c>
      <c r="I25" s="227">
        <v>501067</v>
      </c>
      <c r="J25" s="227">
        <v>6891659</v>
      </c>
      <c r="K25" s="468"/>
    </row>
    <row r="26" spans="1:11" ht="28.5" customHeight="1">
      <c r="A26" s="790"/>
      <c r="B26" s="601"/>
      <c r="C26" s="602"/>
      <c r="D26" s="227"/>
      <c r="E26" s="227"/>
      <c r="F26" s="227"/>
      <c r="G26" s="226"/>
      <c r="H26" s="227"/>
      <c r="I26" s="227"/>
      <c r="J26" s="227"/>
      <c r="K26" s="468"/>
    </row>
    <row r="27" spans="1:11" ht="17.100000000000001" customHeight="1">
      <c r="A27" s="96"/>
      <c r="B27" s="177"/>
      <c r="C27" s="178"/>
    </row>
    <row r="28" spans="1:11" ht="17.100000000000001" customHeight="1">
      <c r="A28" s="53" t="s">
        <v>593</v>
      </c>
      <c r="B28" s="181"/>
      <c r="C28" s="786" t="s">
        <v>666</v>
      </c>
      <c r="D28" s="787"/>
      <c r="E28" s="787"/>
      <c r="F28" s="787"/>
      <c r="G28" s="787"/>
      <c r="H28" s="787"/>
      <c r="I28" s="787"/>
      <c r="J28" s="787"/>
      <c r="K28" s="64"/>
    </row>
    <row r="29" spans="1:11" ht="17.100000000000001" customHeight="1">
      <c r="A29" s="58"/>
      <c r="B29" s="290"/>
      <c r="C29" s="786" t="s">
        <v>667</v>
      </c>
      <c r="D29" s="787"/>
      <c r="E29" s="787"/>
      <c r="F29" s="787"/>
      <c r="G29" s="787"/>
      <c r="H29" s="787"/>
      <c r="I29" s="787"/>
      <c r="J29" s="787"/>
      <c r="K29" s="64"/>
    </row>
    <row r="30" spans="1:11" ht="17.100000000000001" customHeight="1">
      <c r="A30" s="96"/>
      <c r="B30" s="177"/>
      <c r="C30" s="788"/>
      <c r="D30" s="788"/>
      <c r="E30" s="788"/>
      <c r="F30" s="788"/>
      <c r="G30" s="788"/>
      <c r="H30" s="788"/>
      <c r="I30" s="788"/>
      <c r="J30" s="788"/>
      <c r="K30" s="485"/>
    </row>
    <row r="31" spans="1:11" ht="66" customHeight="1">
      <c r="A31" s="58" t="s">
        <v>668</v>
      </c>
      <c r="B31" s="291"/>
      <c r="C31" s="554" t="s">
        <v>195</v>
      </c>
      <c r="D31" s="554"/>
      <c r="E31" s="554"/>
      <c r="F31" s="554"/>
      <c r="G31" s="554"/>
      <c r="H31" s="554"/>
      <c r="I31" s="554"/>
      <c r="J31" s="554"/>
      <c r="K31" s="409"/>
    </row>
    <row r="32" spans="1:11" ht="17.100000000000001" customHeight="1">
      <c r="A32" s="105"/>
      <c r="B32" s="105"/>
      <c r="C32" s="292" t="s">
        <v>669</v>
      </c>
    </row>
    <row r="33" spans="1:4" ht="17.100000000000001" customHeight="1">
      <c r="A33" s="554" t="s">
        <v>670</v>
      </c>
      <c r="B33" s="589"/>
      <c r="C33" s="589"/>
      <c r="D33" s="589"/>
    </row>
  </sheetData>
  <mergeCells count="31">
    <mergeCell ref="A1:J1"/>
    <mergeCell ref="A2:C5"/>
    <mergeCell ref="D2:J2"/>
    <mergeCell ref="D3:D4"/>
    <mergeCell ref="E3:E4"/>
    <mergeCell ref="F3:H3"/>
    <mergeCell ref="I3:I4"/>
    <mergeCell ref="J3:J4"/>
    <mergeCell ref="D5:J5"/>
    <mergeCell ref="B19:C19"/>
    <mergeCell ref="B7:C7"/>
    <mergeCell ref="B8:C8"/>
    <mergeCell ref="B9:C9"/>
    <mergeCell ref="B10:C10"/>
    <mergeCell ref="B11:C11"/>
    <mergeCell ref="B12:C12"/>
    <mergeCell ref="B13:C13"/>
    <mergeCell ref="B14:C14"/>
    <mergeCell ref="B16:C16"/>
    <mergeCell ref="A17:C17"/>
    <mergeCell ref="A18:C18"/>
    <mergeCell ref="C29:J29"/>
    <mergeCell ref="C30:J30"/>
    <mergeCell ref="C31:J31"/>
    <mergeCell ref="A33:D33"/>
    <mergeCell ref="B21:C21"/>
    <mergeCell ref="A22:C22"/>
    <mergeCell ref="A23:C23"/>
    <mergeCell ref="A25:C25"/>
    <mergeCell ref="A26:C26"/>
    <mergeCell ref="C28:J28"/>
  </mergeCells>
  <phoneticPr fontId="4" type="noConversion"/>
  <hyperlinks>
    <hyperlink ref="L1" location="'索引 Index'!A1" display="索引 Index"/>
  </hyperlinks>
  <pageMargins left="0.43307086614173229" right="0.39370078740157483" top="0.35433070866141736" bottom="0.47244094488188981" header="0.31496062992125984" footer="0.31496062992125984"/>
  <pageSetup paperSize="9" scale="70" orientation="portrait" r:id="rId1"/>
  <headerFooter>
    <oddFooter>&amp;L&amp;10(&amp;A)&amp;R&amp;10P.&amp;P / &amp;N</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4"/>
  <sheetViews>
    <sheetView showGridLines="0" workbookViewId="0">
      <selection activeCell="T1" sqref="T1"/>
    </sheetView>
  </sheetViews>
  <sheetFormatPr defaultColWidth="5.375" defaultRowHeight="14.25"/>
  <cols>
    <col min="1" max="1" width="4.625" style="264" customWidth="1"/>
    <col min="2" max="2" width="8.625" style="264" customWidth="1"/>
    <col min="3" max="3" width="28.625" style="264" customWidth="1"/>
    <col min="4" max="18" width="10.125" style="273" customWidth="1"/>
    <col min="19" max="19" width="9" style="342" customWidth="1"/>
    <col min="20" max="20" width="11.375" style="264" customWidth="1"/>
    <col min="21" max="16384" width="5.375" style="264"/>
  </cols>
  <sheetData>
    <row r="1" spans="1:20" s="265" customFormat="1" ht="28.5" customHeight="1">
      <c r="A1" s="799" t="s">
        <v>671</v>
      </c>
      <c r="B1" s="799"/>
      <c r="C1" s="799"/>
      <c r="D1" s="799"/>
      <c r="E1" s="799"/>
      <c r="F1" s="799"/>
      <c r="G1" s="799"/>
      <c r="H1" s="799"/>
      <c r="I1" s="799"/>
      <c r="J1" s="799"/>
      <c r="K1" s="799"/>
      <c r="L1" s="799"/>
      <c r="M1" s="799"/>
      <c r="N1" s="799"/>
      <c r="O1" s="799"/>
      <c r="P1" s="799"/>
      <c r="Q1" s="799"/>
      <c r="R1" s="799"/>
      <c r="S1" s="486"/>
      <c r="T1" s="415" t="s">
        <v>1089</v>
      </c>
    </row>
    <row r="2" spans="1:20" s="265" customFormat="1" ht="28.5" customHeight="1">
      <c r="A2" s="763" t="s">
        <v>672</v>
      </c>
      <c r="B2" s="764"/>
      <c r="C2" s="765"/>
      <c r="D2" s="800" t="s">
        <v>673</v>
      </c>
      <c r="E2" s="778"/>
      <c r="F2" s="778"/>
      <c r="G2" s="778"/>
      <c r="H2" s="778"/>
      <c r="I2" s="778"/>
      <c r="J2" s="778"/>
      <c r="K2" s="778"/>
      <c r="L2" s="778"/>
      <c r="M2" s="778"/>
      <c r="N2" s="778"/>
      <c r="O2" s="778"/>
      <c r="P2" s="778"/>
      <c r="Q2" s="778"/>
      <c r="R2" s="779"/>
      <c r="S2" s="486"/>
    </row>
    <row r="3" spans="1:20" s="265" customFormat="1" ht="28.5" customHeight="1">
      <c r="A3" s="766"/>
      <c r="B3" s="767"/>
      <c r="C3" s="768"/>
      <c r="D3" s="783">
        <v>2001</v>
      </c>
      <c r="E3" s="773"/>
      <c r="F3" s="773"/>
      <c r="G3" s="773"/>
      <c r="H3" s="774"/>
      <c r="I3" s="783">
        <v>2006</v>
      </c>
      <c r="J3" s="773"/>
      <c r="K3" s="773"/>
      <c r="L3" s="773"/>
      <c r="M3" s="774"/>
      <c r="N3" s="783">
        <v>2011</v>
      </c>
      <c r="O3" s="773"/>
      <c r="P3" s="773"/>
      <c r="Q3" s="773"/>
      <c r="R3" s="774"/>
      <c r="S3" s="487"/>
    </row>
    <row r="4" spans="1:20" s="265" customFormat="1" ht="28.5" customHeight="1">
      <c r="A4" s="766"/>
      <c r="B4" s="767"/>
      <c r="C4" s="768"/>
      <c r="D4" s="783" t="s">
        <v>674</v>
      </c>
      <c r="E4" s="773"/>
      <c r="F4" s="773"/>
      <c r="G4" s="773"/>
      <c r="H4" s="774"/>
      <c r="I4" s="783" t="s">
        <v>674</v>
      </c>
      <c r="J4" s="773"/>
      <c r="K4" s="773"/>
      <c r="L4" s="773"/>
      <c r="M4" s="774"/>
      <c r="N4" s="783" t="s">
        <v>674</v>
      </c>
      <c r="O4" s="773"/>
      <c r="P4" s="773"/>
      <c r="Q4" s="773"/>
      <c r="R4" s="774"/>
      <c r="S4" s="487"/>
    </row>
    <row r="5" spans="1:20" s="265" customFormat="1" ht="57" customHeight="1">
      <c r="A5" s="769"/>
      <c r="B5" s="770"/>
      <c r="C5" s="771"/>
      <c r="D5" s="266" t="s">
        <v>675</v>
      </c>
      <c r="E5" s="266" t="s">
        <v>676</v>
      </c>
      <c r="F5" s="266" t="s">
        <v>677</v>
      </c>
      <c r="G5" s="293" t="s">
        <v>678</v>
      </c>
      <c r="H5" s="294" t="s">
        <v>635</v>
      </c>
      <c r="I5" s="266" t="s">
        <v>675</v>
      </c>
      <c r="J5" s="266" t="s">
        <v>676</v>
      </c>
      <c r="K5" s="266" t="s">
        <v>677</v>
      </c>
      <c r="L5" s="293" t="s">
        <v>678</v>
      </c>
      <c r="M5" s="294" t="s">
        <v>635</v>
      </c>
      <c r="N5" s="266" t="s">
        <v>675</v>
      </c>
      <c r="O5" s="266" t="s">
        <v>676</v>
      </c>
      <c r="P5" s="266" t="s">
        <v>677</v>
      </c>
      <c r="Q5" s="293" t="s">
        <v>678</v>
      </c>
      <c r="R5" s="294" t="s">
        <v>635</v>
      </c>
      <c r="S5" s="342"/>
    </row>
    <row r="6" spans="1:20" s="265" customFormat="1" ht="28.5" customHeight="1">
      <c r="A6" s="759" t="s">
        <v>679</v>
      </c>
      <c r="B6" s="798"/>
      <c r="C6" s="760"/>
      <c r="D6" s="294"/>
      <c r="E6" s="294"/>
      <c r="F6" s="294"/>
      <c r="G6" s="294"/>
      <c r="H6" s="294"/>
      <c r="I6" s="294"/>
      <c r="J6" s="294"/>
      <c r="K6" s="294"/>
      <c r="L6" s="294"/>
      <c r="M6" s="294"/>
      <c r="N6" s="294"/>
      <c r="O6" s="294"/>
      <c r="P6" s="294"/>
      <c r="Q6" s="294"/>
      <c r="R6" s="294"/>
      <c r="S6" s="342"/>
    </row>
    <row r="7" spans="1:20" s="265" customFormat="1" ht="28.5" customHeight="1">
      <c r="A7" s="269"/>
      <c r="B7" s="295" t="s">
        <v>680</v>
      </c>
      <c r="C7" s="271"/>
      <c r="D7" s="296">
        <v>10000</v>
      </c>
      <c r="E7" s="296">
        <v>14000</v>
      </c>
      <c r="F7" s="296">
        <v>40000</v>
      </c>
      <c r="G7" s="296">
        <v>23670</v>
      </c>
      <c r="H7" s="296">
        <v>37260</v>
      </c>
      <c r="I7" s="296">
        <v>10000</v>
      </c>
      <c r="J7" s="296">
        <v>15710</v>
      </c>
      <c r="K7" s="296">
        <v>34520</v>
      </c>
      <c r="L7" s="296">
        <v>24000</v>
      </c>
      <c r="M7" s="296">
        <v>30000</v>
      </c>
      <c r="N7" s="296">
        <v>12040</v>
      </c>
      <c r="O7" s="296">
        <v>20990</v>
      </c>
      <c r="P7" s="296">
        <v>45000</v>
      </c>
      <c r="Q7" s="296">
        <v>35000</v>
      </c>
      <c r="R7" s="296">
        <v>37500</v>
      </c>
      <c r="S7" s="488"/>
    </row>
    <row r="8" spans="1:20" s="265" customFormat="1" ht="28.5" customHeight="1">
      <c r="A8" s="274"/>
      <c r="B8" s="295" t="s">
        <v>681</v>
      </c>
      <c r="C8" s="271"/>
      <c r="D8" s="296">
        <v>13000</v>
      </c>
      <c r="E8" s="296">
        <v>21250</v>
      </c>
      <c r="F8" s="296">
        <v>35000</v>
      </c>
      <c r="G8" s="296">
        <v>13000</v>
      </c>
      <c r="H8" s="296">
        <v>22100</v>
      </c>
      <c r="I8" s="296">
        <v>11300</v>
      </c>
      <c r="J8" s="296">
        <v>19470</v>
      </c>
      <c r="K8" s="296">
        <v>33000</v>
      </c>
      <c r="L8" s="296">
        <v>16800</v>
      </c>
      <c r="M8" s="296">
        <v>21000</v>
      </c>
      <c r="N8" s="296">
        <v>13820</v>
      </c>
      <c r="O8" s="296">
        <v>25000</v>
      </c>
      <c r="P8" s="296">
        <v>47000</v>
      </c>
      <c r="Q8" s="296">
        <v>29000</v>
      </c>
      <c r="R8" s="296">
        <v>30000</v>
      </c>
      <c r="S8" s="488"/>
    </row>
    <row r="9" spans="1:20" s="265" customFormat="1" ht="28.5" customHeight="1">
      <c r="A9" s="274"/>
      <c r="B9" s="265" t="s">
        <v>642</v>
      </c>
      <c r="C9" s="297"/>
      <c r="D9" s="296">
        <v>12100</v>
      </c>
      <c r="E9" s="296">
        <v>20620</v>
      </c>
      <c r="F9" s="296">
        <v>38670</v>
      </c>
      <c r="G9" s="296">
        <v>19500</v>
      </c>
      <c r="H9" s="296">
        <v>31250</v>
      </c>
      <c r="I9" s="296">
        <v>11000</v>
      </c>
      <c r="J9" s="296">
        <v>18500</v>
      </c>
      <c r="K9" s="296">
        <v>34000</v>
      </c>
      <c r="L9" s="296">
        <v>21900</v>
      </c>
      <c r="M9" s="296">
        <v>26250</v>
      </c>
      <c r="N9" s="296">
        <v>12770</v>
      </c>
      <c r="O9" s="296">
        <v>23000</v>
      </c>
      <c r="P9" s="296">
        <v>45380</v>
      </c>
      <c r="Q9" s="296">
        <v>35000</v>
      </c>
      <c r="R9" s="296">
        <v>35000</v>
      </c>
      <c r="S9" s="488"/>
    </row>
    <row r="10" spans="1:20" s="265" customFormat="1" ht="28.5" customHeight="1">
      <c r="A10" s="756" t="s">
        <v>682</v>
      </c>
      <c r="B10" s="757"/>
      <c r="C10" s="758"/>
      <c r="D10" s="296">
        <v>12500</v>
      </c>
      <c r="E10" s="296">
        <v>21100</v>
      </c>
      <c r="F10" s="296">
        <v>23510</v>
      </c>
      <c r="G10" s="296">
        <v>10500</v>
      </c>
      <c r="H10" s="296">
        <v>18710</v>
      </c>
      <c r="I10" s="296">
        <v>11000</v>
      </c>
      <c r="J10" s="296">
        <v>19910</v>
      </c>
      <c r="K10" s="296">
        <v>23000</v>
      </c>
      <c r="L10" s="296">
        <v>10000</v>
      </c>
      <c r="M10" s="296">
        <v>17250</v>
      </c>
      <c r="N10" s="296">
        <v>12000</v>
      </c>
      <c r="O10" s="296">
        <v>22870</v>
      </c>
      <c r="P10" s="296">
        <v>29610</v>
      </c>
      <c r="Q10" s="296">
        <v>13040</v>
      </c>
      <c r="R10" s="296">
        <v>20500</v>
      </c>
      <c r="S10" s="488"/>
    </row>
    <row r="11" spans="1:20" s="265" customFormat="1" ht="19.5" customHeight="1">
      <c r="C11" s="278"/>
      <c r="D11" s="298"/>
      <c r="E11" s="298"/>
      <c r="F11" s="298"/>
      <c r="G11" s="298"/>
      <c r="H11" s="298"/>
      <c r="I11" s="298"/>
      <c r="J11" s="298"/>
      <c r="K11" s="298"/>
      <c r="L11" s="298"/>
      <c r="M11" s="298"/>
      <c r="N11" s="298"/>
      <c r="O11" s="298"/>
      <c r="P11" s="298"/>
      <c r="Q11" s="298"/>
      <c r="R11" s="298"/>
      <c r="S11" s="489"/>
    </row>
    <row r="12" spans="1:20" s="301" customFormat="1" ht="78" customHeight="1">
      <c r="A12" s="299" t="s">
        <v>683</v>
      </c>
      <c r="B12" s="300"/>
      <c r="C12" s="754" t="s">
        <v>659</v>
      </c>
      <c r="D12" s="754"/>
      <c r="E12" s="754"/>
      <c r="F12" s="754"/>
      <c r="G12" s="754"/>
      <c r="H12" s="754"/>
      <c r="I12" s="754"/>
      <c r="J12" s="754"/>
      <c r="K12" s="754"/>
      <c r="L12" s="754"/>
      <c r="M12" s="754"/>
      <c r="N12" s="754"/>
      <c r="O12" s="754"/>
      <c r="P12" s="754"/>
      <c r="Q12" s="754"/>
      <c r="R12" s="754"/>
      <c r="S12" s="490"/>
    </row>
    <row r="13" spans="1:20" s="301" customFormat="1" ht="19.5" customHeight="1">
      <c r="A13" s="265"/>
      <c r="B13" s="302"/>
      <c r="C13" s="265"/>
      <c r="D13" s="273"/>
      <c r="E13" s="273"/>
      <c r="F13" s="273"/>
      <c r="G13" s="273"/>
      <c r="H13" s="273"/>
      <c r="I13" s="273"/>
      <c r="J13" s="273"/>
      <c r="K13" s="273"/>
      <c r="L13" s="273"/>
      <c r="M13" s="273"/>
      <c r="N13" s="273"/>
      <c r="O13" s="273"/>
      <c r="P13" s="273"/>
      <c r="Q13" s="273"/>
      <c r="R13" s="273"/>
      <c r="S13" s="342"/>
    </row>
    <row r="14" spans="1:20" s="301" customFormat="1" ht="19.5" customHeight="1">
      <c r="A14" s="303" t="s">
        <v>684</v>
      </c>
      <c r="B14" s="303"/>
      <c r="C14" s="303"/>
      <c r="D14" s="303"/>
      <c r="E14" s="303"/>
      <c r="F14" s="303"/>
      <c r="G14" s="303"/>
      <c r="H14" s="303"/>
      <c r="I14" s="303"/>
      <c r="J14" s="303"/>
      <c r="K14" s="303"/>
      <c r="L14" s="303"/>
      <c r="M14" s="303"/>
      <c r="N14" s="303"/>
      <c r="O14" s="303"/>
      <c r="P14" s="303"/>
      <c r="Q14" s="303"/>
      <c r="R14" s="303"/>
      <c r="S14" s="341"/>
    </row>
  </sheetData>
  <mergeCells count="12">
    <mergeCell ref="A6:C6"/>
    <mergeCell ref="A10:C10"/>
    <mergeCell ref="C12:R12"/>
    <mergeCell ref="A1:R1"/>
    <mergeCell ref="A2:C5"/>
    <mergeCell ref="D2:R2"/>
    <mergeCell ref="D3:H3"/>
    <mergeCell ref="I3:M3"/>
    <mergeCell ref="N3:R3"/>
    <mergeCell ref="D4:H4"/>
    <mergeCell ref="I4:M4"/>
    <mergeCell ref="N4:R4"/>
  </mergeCells>
  <phoneticPr fontId="4" type="noConversion"/>
  <hyperlinks>
    <hyperlink ref="T1" location="'索引 Index'!A1" display="索引 Index"/>
  </hyperlinks>
  <pageMargins left="0.39370078740157483" right="0.39370078740157483" top="0.39370078740157483" bottom="0.55118110236220474" header="0.31496062992125984" footer="0.31496062992125984"/>
  <pageSetup paperSize="9" scale="71" orientation="landscape" r:id="rId1"/>
  <headerFooter>
    <oddFooter>&amp;L&amp;10(&amp;A)&amp;R&amp;10P.&amp;P / &amp;N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6"/>
  <sheetViews>
    <sheetView showGridLines="0" zoomScaleNormal="100" workbookViewId="0">
      <selection activeCell="T1" sqref="T1"/>
    </sheetView>
  </sheetViews>
  <sheetFormatPr defaultColWidth="5.375" defaultRowHeight="14.25"/>
  <cols>
    <col min="1" max="1" width="4.625" style="264" customWidth="1"/>
    <col min="2" max="2" width="8.625" style="264" customWidth="1"/>
    <col min="3" max="3" width="9.625" style="264" customWidth="1"/>
    <col min="4" max="13" width="11.625" style="273" customWidth="1"/>
    <col min="14" max="14" width="11.625" style="302" customWidth="1"/>
    <col min="15" max="15" width="18.625" style="302" customWidth="1"/>
    <col min="16" max="18" width="11.625" style="302" customWidth="1"/>
    <col min="19" max="19" width="9" style="487" customWidth="1"/>
    <col min="20" max="20" width="9" style="264" customWidth="1"/>
    <col min="21" max="16384" width="5.375" style="264"/>
  </cols>
  <sheetData>
    <row r="1" spans="1:20" ht="28.5" customHeight="1">
      <c r="A1" s="761" t="s">
        <v>685</v>
      </c>
      <c r="B1" s="761"/>
      <c r="C1" s="761"/>
      <c r="D1" s="761"/>
      <c r="E1" s="761"/>
      <c r="F1" s="761"/>
      <c r="G1" s="761"/>
      <c r="H1" s="761"/>
      <c r="I1" s="761"/>
      <c r="J1" s="761"/>
      <c r="K1" s="761"/>
      <c r="L1" s="761"/>
      <c r="M1" s="761"/>
      <c r="N1" s="761"/>
      <c r="O1" s="761"/>
      <c r="P1" s="761"/>
      <c r="Q1" s="761"/>
      <c r="R1" s="761"/>
      <c r="T1" s="415" t="s">
        <v>1089</v>
      </c>
    </row>
    <row r="2" spans="1:20" ht="28.5" customHeight="1">
      <c r="A2" s="763" t="s">
        <v>686</v>
      </c>
      <c r="B2" s="804"/>
      <c r="C2" s="805"/>
      <c r="D2" s="783" t="s">
        <v>687</v>
      </c>
      <c r="E2" s="773"/>
      <c r="F2" s="773"/>
      <c r="G2" s="773"/>
      <c r="H2" s="773"/>
      <c r="I2" s="773"/>
      <c r="J2" s="773"/>
      <c r="K2" s="773"/>
      <c r="L2" s="773"/>
      <c r="M2" s="773"/>
      <c r="N2" s="773"/>
      <c r="O2" s="773"/>
      <c r="P2" s="773"/>
      <c r="Q2" s="773"/>
      <c r="R2" s="774"/>
    </row>
    <row r="3" spans="1:20" ht="28.5" customHeight="1">
      <c r="A3" s="806"/>
      <c r="B3" s="807"/>
      <c r="C3" s="808"/>
      <c r="D3" s="783" t="s">
        <v>688</v>
      </c>
      <c r="E3" s="773"/>
      <c r="F3" s="773"/>
      <c r="G3" s="773"/>
      <c r="H3" s="773"/>
      <c r="I3" s="773"/>
      <c r="J3" s="773"/>
      <c r="K3" s="773"/>
      <c r="L3" s="773"/>
      <c r="M3" s="773"/>
      <c r="N3" s="773"/>
      <c r="O3" s="773"/>
      <c r="P3" s="773"/>
      <c r="Q3" s="773"/>
      <c r="R3" s="774"/>
    </row>
    <row r="4" spans="1:20" s="265" customFormat="1" ht="28.5" customHeight="1">
      <c r="A4" s="806"/>
      <c r="B4" s="807"/>
      <c r="C4" s="808"/>
      <c r="D4" s="783" t="s">
        <v>689</v>
      </c>
      <c r="E4" s="773"/>
      <c r="F4" s="773"/>
      <c r="G4" s="773"/>
      <c r="H4" s="773"/>
      <c r="I4" s="773"/>
      <c r="J4" s="773"/>
      <c r="K4" s="773"/>
      <c r="L4" s="773"/>
      <c r="M4" s="774"/>
      <c r="N4" s="782" t="s">
        <v>690</v>
      </c>
      <c r="O4" s="782" t="s">
        <v>691</v>
      </c>
      <c r="P4" s="782" t="s">
        <v>692</v>
      </c>
      <c r="Q4" s="782" t="s">
        <v>693</v>
      </c>
      <c r="R4" s="782" t="s">
        <v>694</v>
      </c>
      <c r="S4" s="476"/>
    </row>
    <row r="5" spans="1:20" s="265" customFormat="1" ht="142.5" customHeight="1">
      <c r="A5" s="809"/>
      <c r="B5" s="810"/>
      <c r="C5" s="811"/>
      <c r="D5" s="266" t="s">
        <v>565</v>
      </c>
      <c r="E5" s="266" t="s">
        <v>637</v>
      </c>
      <c r="F5" s="266" t="s">
        <v>605</v>
      </c>
      <c r="G5" s="266" t="s">
        <v>606</v>
      </c>
      <c r="H5" s="266" t="s">
        <v>638</v>
      </c>
      <c r="I5" s="266" t="s">
        <v>607</v>
      </c>
      <c r="J5" s="266" t="s">
        <v>639</v>
      </c>
      <c r="K5" s="266" t="s">
        <v>640</v>
      </c>
      <c r="L5" s="266" t="s">
        <v>641</v>
      </c>
      <c r="M5" s="266" t="s">
        <v>692</v>
      </c>
      <c r="N5" s="776"/>
      <c r="O5" s="781"/>
      <c r="P5" s="776"/>
      <c r="Q5" s="776"/>
      <c r="R5" s="781"/>
      <c r="S5" s="342"/>
    </row>
    <row r="6" spans="1:20" s="265" customFormat="1" ht="28.5" customHeight="1">
      <c r="A6" s="801" t="s">
        <v>695</v>
      </c>
      <c r="B6" s="801"/>
      <c r="C6" s="801"/>
      <c r="D6" s="294"/>
      <c r="E6" s="294"/>
      <c r="F6" s="294"/>
      <c r="G6" s="294"/>
      <c r="H6" s="294"/>
      <c r="I6" s="294"/>
      <c r="J6" s="294"/>
      <c r="K6" s="294"/>
      <c r="L6" s="294"/>
      <c r="M6" s="294"/>
      <c r="N6" s="304"/>
      <c r="O6" s="304"/>
      <c r="P6" s="304"/>
      <c r="Q6" s="304"/>
      <c r="R6" s="304"/>
      <c r="S6" s="491"/>
    </row>
    <row r="7" spans="1:20" s="265" customFormat="1" ht="28.5" customHeight="1">
      <c r="A7" s="305"/>
      <c r="B7" s="802" t="s">
        <v>696</v>
      </c>
      <c r="C7" s="803"/>
      <c r="D7" s="306">
        <v>4.5</v>
      </c>
      <c r="E7" s="306">
        <v>10.5</v>
      </c>
      <c r="F7" s="306">
        <v>13.2</v>
      </c>
      <c r="G7" s="306">
        <v>3</v>
      </c>
      <c r="H7" s="306">
        <v>4.4000000000000004</v>
      </c>
      <c r="I7" s="306">
        <v>7.6</v>
      </c>
      <c r="J7" s="306">
        <v>5.0999999999999996</v>
      </c>
      <c r="K7" s="306">
        <v>11.7</v>
      </c>
      <c r="L7" s="306">
        <v>14.3</v>
      </c>
      <c r="M7" s="306">
        <v>7.7</v>
      </c>
      <c r="N7" s="306">
        <v>22.8</v>
      </c>
      <c r="O7" s="306">
        <v>9.8000000000000007</v>
      </c>
      <c r="P7" s="306">
        <v>9.6999999999999993</v>
      </c>
      <c r="Q7" s="306">
        <v>3.6</v>
      </c>
      <c r="R7" s="306">
        <v>17.3</v>
      </c>
      <c r="S7" s="492"/>
    </row>
    <row r="8" spans="1:20" s="265" customFormat="1" ht="28.5" customHeight="1">
      <c r="A8" s="305"/>
      <c r="B8" s="802" t="s">
        <v>697</v>
      </c>
      <c r="C8" s="803"/>
      <c r="D8" s="306">
        <v>3.6</v>
      </c>
      <c r="E8" s="306">
        <v>8.3000000000000007</v>
      </c>
      <c r="F8" s="306">
        <v>5.3</v>
      </c>
      <c r="G8" s="306">
        <v>2.1</v>
      </c>
      <c r="H8" s="306">
        <v>9.9</v>
      </c>
      <c r="I8" s="306">
        <v>8.4</v>
      </c>
      <c r="J8" s="306">
        <v>5.9</v>
      </c>
      <c r="K8" s="306">
        <v>5.4</v>
      </c>
      <c r="L8" s="306">
        <v>7.6</v>
      </c>
      <c r="M8" s="306">
        <v>6</v>
      </c>
      <c r="N8" s="306">
        <v>11.2</v>
      </c>
      <c r="O8" s="306">
        <v>5.7</v>
      </c>
      <c r="P8" s="306">
        <v>6.6</v>
      </c>
      <c r="Q8" s="306">
        <v>2.2000000000000002</v>
      </c>
      <c r="R8" s="306">
        <v>19.5</v>
      </c>
      <c r="S8" s="492"/>
    </row>
    <row r="9" spans="1:20" s="265" customFormat="1" ht="28.5" customHeight="1">
      <c r="A9" s="305"/>
      <c r="B9" s="802" t="s">
        <v>698</v>
      </c>
      <c r="C9" s="803"/>
      <c r="D9" s="306">
        <v>10.6</v>
      </c>
      <c r="E9" s="306">
        <v>11</v>
      </c>
      <c r="F9" s="306">
        <v>7.6</v>
      </c>
      <c r="G9" s="306">
        <v>6.9</v>
      </c>
      <c r="H9" s="306">
        <v>0.8</v>
      </c>
      <c r="I9" s="306">
        <v>22.9</v>
      </c>
      <c r="J9" s="306">
        <v>6.5</v>
      </c>
      <c r="K9" s="306">
        <v>19.600000000000001</v>
      </c>
      <c r="L9" s="306">
        <v>4.4000000000000004</v>
      </c>
      <c r="M9" s="306">
        <v>10.199999999999999</v>
      </c>
      <c r="N9" s="306">
        <v>4.4000000000000004</v>
      </c>
      <c r="O9" s="306">
        <v>6.2</v>
      </c>
      <c r="P9" s="306">
        <v>9.1999999999999993</v>
      </c>
      <c r="Q9" s="306">
        <v>8.3000000000000007</v>
      </c>
      <c r="R9" s="306">
        <v>7.1</v>
      </c>
      <c r="S9" s="492"/>
    </row>
    <row r="10" spans="1:20" s="265" customFormat="1" ht="28.5" customHeight="1">
      <c r="A10" s="305"/>
      <c r="B10" s="802" t="s">
        <v>699</v>
      </c>
      <c r="C10" s="803"/>
      <c r="D10" s="306">
        <v>4.3</v>
      </c>
      <c r="E10" s="306">
        <v>8.3000000000000007</v>
      </c>
      <c r="F10" s="306">
        <v>7.2</v>
      </c>
      <c r="G10" s="306">
        <v>3.8</v>
      </c>
      <c r="H10" s="306">
        <v>1</v>
      </c>
      <c r="I10" s="306">
        <v>2.8</v>
      </c>
      <c r="J10" s="306">
        <v>5.4</v>
      </c>
      <c r="K10" s="306">
        <v>10</v>
      </c>
      <c r="L10" s="306">
        <v>7.8</v>
      </c>
      <c r="M10" s="306">
        <v>6</v>
      </c>
      <c r="N10" s="306">
        <v>15.1</v>
      </c>
      <c r="O10" s="306">
        <v>5.6</v>
      </c>
      <c r="P10" s="306">
        <v>7</v>
      </c>
      <c r="Q10" s="306">
        <v>3.9</v>
      </c>
      <c r="R10" s="306">
        <v>11.4</v>
      </c>
      <c r="S10" s="492"/>
    </row>
    <row r="11" spans="1:20" s="265" customFormat="1" ht="28.5" customHeight="1">
      <c r="A11" s="305"/>
      <c r="B11" s="802" t="s">
        <v>692</v>
      </c>
      <c r="C11" s="803"/>
      <c r="D11" s="306">
        <v>23</v>
      </c>
      <c r="E11" s="306">
        <v>38.1</v>
      </c>
      <c r="F11" s="306">
        <v>33.4</v>
      </c>
      <c r="G11" s="306">
        <v>15.8</v>
      </c>
      <c r="H11" s="306">
        <v>16</v>
      </c>
      <c r="I11" s="306">
        <v>41.7</v>
      </c>
      <c r="J11" s="306">
        <v>22.9</v>
      </c>
      <c r="K11" s="306">
        <v>46.7</v>
      </c>
      <c r="L11" s="306">
        <v>34.1</v>
      </c>
      <c r="M11" s="306">
        <v>29.9</v>
      </c>
      <c r="N11" s="306">
        <v>53.5</v>
      </c>
      <c r="O11" s="306">
        <v>27.3</v>
      </c>
      <c r="P11" s="306">
        <v>32.5</v>
      </c>
      <c r="Q11" s="306">
        <v>18</v>
      </c>
      <c r="R11" s="306">
        <v>11.5</v>
      </c>
      <c r="S11" s="492"/>
    </row>
    <row r="12" spans="1:20" s="265" customFormat="1" ht="28.5" customHeight="1">
      <c r="A12" s="801" t="s">
        <v>700</v>
      </c>
      <c r="B12" s="801"/>
      <c r="C12" s="801"/>
      <c r="D12" s="306"/>
      <c r="E12" s="306"/>
      <c r="F12" s="306"/>
      <c r="G12" s="306"/>
      <c r="H12" s="306"/>
      <c r="I12" s="306"/>
      <c r="J12" s="306"/>
      <c r="K12" s="306"/>
      <c r="L12" s="306"/>
      <c r="M12" s="306"/>
      <c r="N12" s="306"/>
      <c r="O12" s="306"/>
      <c r="P12" s="306"/>
      <c r="Q12" s="306"/>
      <c r="R12" s="306"/>
      <c r="S12" s="492"/>
    </row>
    <row r="13" spans="1:20" s="265" customFormat="1" ht="28.5" customHeight="1">
      <c r="A13" s="269"/>
      <c r="B13" s="802" t="s">
        <v>701</v>
      </c>
      <c r="C13" s="803"/>
      <c r="D13" s="306">
        <v>5</v>
      </c>
      <c r="E13" s="306">
        <v>5.8</v>
      </c>
      <c r="F13" s="306">
        <v>18.5</v>
      </c>
      <c r="G13" s="306">
        <v>12.9</v>
      </c>
      <c r="H13" s="306">
        <v>42.1</v>
      </c>
      <c r="I13" s="306">
        <v>17.100000000000001</v>
      </c>
      <c r="J13" s="306">
        <v>5.6</v>
      </c>
      <c r="K13" s="306">
        <v>13.7</v>
      </c>
      <c r="L13" s="306">
        <v>19.7</v>
      </c>
      <c r="M13" s="306">
        <v>9.3000000000000007</v>
      </c>
      <c r="N13" s="306">
        <v>4.8</v>
      </c>
      <c r="O13" s="306">
        <v>5.2</v>
      </c>
      <c r="P13" s="306">
        <v>8.4</v>
      </c>
      <c r="Q13" s="306">
        <v>4.4000000000000004</v>
      </c>
      <c r="R13" s="306">
        <v>12.3</v>
      </c>
      <c r="S13" s="492"/>
    </row>
    <row r="14" spans="1:20" s="265" customFormat="1" ht="28.5" customHeight="1">
      <c r="A14" s="274"/>
      <c r="B14" s="802" t="s">
        <v>702</v>
      </c>
      <c r="C14" s="803"/>
      <c r="D14" s="306">
        <v>5.0999999999999996</v>
      </c>
      <c r="E14" s="306">
        <v>4</v>
      </c>
      <c r="F14" s="306">
        <v>2.2999999999999998</v>
      </c>
      <c r="G14" s="306">
        <v>8</v>
      </c>
      <c r="H14" s="306">
        <v>2.2999999999999998</v>
      </c>
      <c r="I14" s="306">
        <v>2.1</v>
      </c>
      <c r="J14" s="306">
        <v>5.9</v>
      </c>
      <c r="K14" s="306">
        <v>0.9</v>
      </c>
      <c r="L14" s="306">
        <v>4.8</v>
      </c>
      <c r="M14" s="306">
        <v>4.3</v>
      </c>
      <c r="N14" s="306">
        <v>1.7</v>
      </c>
      <c r="O14" s="306">
        <v>4.4000000000000004</v>
      </c>
      <c r="P14" s="306">
        <v>4</v>
      </c>
      <c r="Q14" s="306">
        <v>5.4</v>
      </c>
      <c r="R14" s="306">
        <v>4.8</v>
      </c>
      <c r="S14" s="492"/>
    </row>
    <row r="15" spans="1:20" s="265" customFormat="1" ht="28.5" customHeight="1">
      <c r="A15" s="274"/>
      <c r="B15" s="802" t="s">
        <v>703</v>
      </c>
      <c r="C15" s="803"/>
      <c r="D15" s="306">
        <v>7.3</v>
      </c>
      <c r="E15" s="306">
        <v>9.1999999999999993</v>
      </c>
      <c r="F15" s="306">
        <v>11.5</v>
      </c>
      <c r="G15" s="306">
        <v>6.7</v>
      </c>
      <c r="H15" s="306">
        <v>0.9</v>
      </c>
      <c r="I15" s="306">
        <v>18.399999999999999</v>
      </c>
      <c r="J15" s="306">
        <v>10</v>
      </c>
      <c r="K15" s="306">
        <v>4.7</v>
      </c>
      <c r="L15" s="306">
        <v>3</v>
      </c>
      <c r="M15" s="306">
        <v>8.4</v>
      </c>
      <c r="N15" s="306">
        <v>2.2999999999999998</v>
      </c>
      <c r="O15" s="306">
        <v>5.6</v>
      </c>
      <c r="P15" s="306">
        <v>7.4</v>
      </c>
      <c r="Q15" s="306">
        <v>5.3</v>
      </c>
      <c r="R15" s="306">
        <v>8.9</v>
      </c>
      <c r="S15" s="492"/>
    </row>
    <row r="16" spans="1:20" s="265" customFormat="1" ht="28.5" customHeight="1">
      <c r="A16" s="274"/>
      <c r="B16" s="802" t="s">
        <v>704</v>
      </c>
      <c r="C16" s="803"/>
      <c r="D16" s="306">
        <v>4.4000000000000004</v>
      </c>
      <c r="E16" s="306">
        <v>1.8</v>
      </c>
      <c r="F16" s="306">
        <v>2.6</v>
      </c>
      <c r="G16" s="306">
        <v>3.2</v>
      </c>
      <c r="H16" s="306">
        <v>0.2</v>
      </c>
      <c r="I16" s="306">
        <v>0.5</v>
      </c>
      <c r="J16" s="306">
        <v>7.2</v>
      </c>
      <c r="K16" s="306">
        <v>0.1</v>
      </c>
      <c r="L16" s="306">
        <v>0.6</v>
      </c>
      <c r="M16" s="306">
        <v>2.9</v>
      </c>
      <c r="N16" s="306">
        <v>1.1000000000000001</v>
      </c>
      <c r="O16" s="306">
        <v>3.4</v>
      </c>
      <c r="P16" s="306">
        <v>2.7</v>
      </c>
      <c r="Q16" s="306">
        <v>5.9</v>
      </c>
      <c r="R16" s="306">
        <v>2.9</v>
      </c>
      <c r="S16" s="492"/>
    </row>
    <row r="17" spans="1:19" s="265" customFormat="1" ht="28.5" customHeight="1">
      <c r="A17" s="274"/>
      <c r="B17" s="802" t="s">
        <v>705</v>
      </c>
      <c r="C17" s="803"/>
      <c r="D17" s="306">
        <v>6.4</v>
      </c>
      <c r="E17" s="306">
        <v>3.8</v>
      </c>
      <c r="F17" s="306">
        <v>4.5999999999999996</v>
      </c>
      <c r="G17" s="306">
        <v>4</v>
      </c>
      <c r="H17" s="306">
        <v>1.2</v>
      </c>
      <c r="I17" s="306">
        <v>1.4</v>
      </c>
      <c r="J17" s="306">
        <v>10.199999999999999</v>
      </c>
      <c r="K17" s="306" t="s">
        <v>175</v>
      </c>
      <c r="L17" s="306">
        <v>2.4</v>
      </c>
      <c r="M17" s="306">
        <v>4.7</v>
      </c>
      <c r="N17" s="306">
        <v>1.7</v>
      </c>
      <c r="O17" s="306">
        <v>6.7</v>
      </c>
      <c r="P17" s="306">
        <v>4.5</v>
      </c>
      <c r="Q17" s="306">
        <v>8.8000000000000007</v>
      </c>
      <c r="R17" s="306">
        <v>3.3</v>
      </c>
      <c r="S17" s="492"/>
    </row>
    <row r="18" spans="1:19" s="265" customFormat="1" ht="28.5" customHeight="1">
      <c r="A18" s="275"/>
      <c r="B18" s="802" t="s">
        <v>692</v>
      </c>
      <c r="C18" s="803"/>
      <c r="D18" s="306">
        <v>28.2</v>
      </c>
      <c r="E18" s="306">
        <v>24.4</v>
      </c>
      <c r="F18" s="306">
        <v>39.5</v>
      </c>
      <c r="G18" s="306">
        <v>34.799999999999997</v>
      </c>
      <c r="H18" s="306">
        <v>46.6</v>
      </c>
      <c r="I18" s="306">
        <v>39.4</v>
      </c>
      <c r="J18" s="306">
        <v>39</v>
      </c>
      <c r="K18" s="306">
        <v>19.399999999999999</v>
      </c>
      <c r="L18" s="306">
        <v>30.6</v>
      </c>
      <c r="M18" s="306">
        <v>29.5</v>
      </c>
      <c r="N18" s="306">
        <v>11.5</v>
      </c>
      <c r="O18" s="306">
        <v>25.4</v>
      </c>
      <c r="P18" s="306">
        <v>27.1</v>
      </c>
      <c r="Q18" s="306">
        <v>29.8</v>
      </c>
      <c r="R18" s="306">
        <v>5.8</v>
      </c>
      <c r="S18" s="492"/>
    </row>
    <row r="19" spans="1:19" s="265" customFormat="1" ht="28.5" customHeight="1">
      <c r="A19" s="801" t="s">
        <v>706</v>
      </c>
      <c r="B19" s="801"/>
      <c r="C19" s="801"/>
      <c r="D19" s="306"/>
      <c r="E19" s="306"/>
      <c r="F19" s="306"/>
      <c r="G19" s="306"/>
      <c r="H19" s="306"/>
      <c r="I19" s="306"/>
      <c r="J19" s="306"/>
      <c r="K19" s="306"/>
      <c r="L19" s="306"/>
      <c r="M19" s="306"/>
      <c r="N19" s="306"/>
      <c r="O19" s="306"/>
      <c r="P19" s="306"/>
      <c r="Q19" s="306"/>
      <c r="R19" s="306"/>
      <c r="S19" s="492"/>
    </row>
    <row r="20" spans="1:19" s="265" customFormat="1" ht="28.5" customHeight="1">
      <c r="A20" s="305"/>
      <c r="B20" s="802" t="s">
        <v>707</v>
      </c>
      <c r="C20" s="803"/>
      <c r="D20" s="306">
        <v>4.8</v>
      </c>
      <c r="E20" s="306">
        <v>2.8</v>
      </c>
      <c r="F20" s="306">
        <v>4.0999999999999996</v>
      </c>
      <c r="G20" s="306">
        <v>12.7</v>
      </c>
      <c r="H20" s="306">
        <v>1.5</v>
      </c>
      <c r="I20" s="306">
        <v>0.9</v>
      </c>
      <c r="J20" s="306">
        <v>4.2</v>
      </c>
      <c r="K20" s="306">
        <v>1.1000000000000001</v>
      </c>
      <c r="L20" s="306">
        <v>2.4</v>
      </c>
      <c r="M20" s="306">
        <v>4</v>
      </c>
      <c r="N20" s="306">
        <v>1.4</v>
      </c>
      <c r="O20" s="306">
        <v>4.8</v>
      </c>
      <c r="P20" s="306">
        <v>3.7</v>
      </c>
      <c r="Q20" s="306">
        <v>7.2</v>
      </c>
      <c r="R20" s="306">
        <v>3.3</v>
      </c>
      <c r="S20" s="492"/>
    </row>
    <row r="21" spans="1:19" s="265" customFormat="1" ht="28.5" customHeight="1">
      <c r="A21" s="305"/>
      <c r="B21" s="802" t="s">
        <v>708</v>
      </c>
      <c r="C21" s="803"/>
      <c r="D21" s="306">
        <v>5.0999999999999996</v>
      </c>
      <c r="E21" s="306">
        <v>4.0999999999999996</v>
      </c>
      <c r="F21" s="306">
        <v>2</v>
      </c>
      <c r="G21" s="306">
        <v>2.4</v>
      </c>
      <c r="H21" s="306">
        <v>4.5999999999999996</v>
      </c>
      <c r="I21" s="306">
        <v>1.9</v>
      </c>
      <c r="J21" s="306">
        <v>2.2999999999999998</v>
      </c>
      <c r="K21" s="306">
        <v>2.2000000000000002</v>
      </c>
      <c r="L21" s="306">
        <v>1.1000000000000001</v>
      </c>
      <c r="M21" s="306">
        <v>4</v>
      </c>
      <c r="N21" s="306">
        <v>1.5</v>
      </c>
      <c r="O21" s="306">
        <v>2.5</v>
      </c>
      <c r="P21" s="306">
        <v>3.6</v>
      </c>
      <c r="Q21" s="306">
        <v>4.3</v>
      </c>
      <c r="R21" s="306">
        <v>5.4</v>
      </c>
      <c r="S21" s="492"/>
    </row>
    <row r="22" spans="1:19" s="265" customFormat="1" ht="28.5" customHeight="1">
      <c r="A22" s="305"/>
      <c r="B22" s="802" t="s">
        <v>709</v>
      </c>
      <c r="C22" s="803"/>
      <c r="D22" s="306">
        <v>4.7</v>
      </c>
      <c r="E22" s="306">
        <v>2.7</v>
      </c>
      <c r="F22" s="306">
        <v>2.8</v>
      </c>
      <c r="G22" s="306">
        <v>7.3</v>
      </c>
      <c r="H22" s="306">
        <v>0.8</v>
      </c>
      <c r="I22" s="306">
        <v>0.7</v>
      </c>
      <c r="J22" s="306">
        <v>5.5</v>
      </c>
      <c r="K22" s="306">
        <v>0.9</v>
      </c>
      <c r="L22" s="306">
        <v>6</v>
      </c>
      <c r="M22" s="306">
        <v>3.6</v>
      </c>
      <c r="N22" s="306">
        <v>2.4</v>
      </c>
      <c r="O22" s="306">
        <v>6.6</v>
      </c>
      <c r="P22" s="306">
        <v>3.7</v>
      </c>
      <c r="Q22" s="306">
        <v>6.9</v>
      </c>
      <c r="R22" s="306">
        <v>3.4</v>
      </c>
      <c r="S22" s="492"/>
    </row>
    <row r="23" spans="1:19" s="265" customFormat="1" ht="28.5" customHeight="1">
      <c r="A23" s="305"/>
      <c r="B23" s="802" t="s">
        <v>710</v>
      </c>
      <c r="C23" s="803"/>
      <c r="D23" s="306">
        <v>8.1</v>
      </c>
      <c r="E23" s="306">
        <v>4.4000000000000004</v>
      </c>
      <c r="F23" s="306">
        <v>2.1</v>
      </c>
      <c r="G23" s="306">
        <v>13.2</v>
      </c>
      <c r="H23" s="306">
        <v>27.3</v>
      </c>
      <c r="I23" s="306">
        <v>0.9</v>
      </c>
      <c r="J23" s="306">
        <v>6.6</v>
      </c>
      <c r="K23" s="306">
        <v>1.9</v>
      </c>
      <c r="L23" s="306">
        <v>5.0999999999999996</v>
      </c>
      <c r="M23" s="306">
        <v>7</v>
      </c>
      <c r="N23" s="306">
        <v>2.2999999999999998</v>
      </c>
      <c r="O23" s="306">
        <v>7.8</v>
      </c>
      <c r="P23" s="306">
        <v>6.4</v>
      </c>
      <c r="Q23" s="306">
        <v>8.1999999999999993</v>
      </c>
      <c r="R23" s="306">
        <v>5</v>
      </c>
      <c r="S23" s="492"/>
    </row>
    <row r="24" spans="1:19" s="265" customFormat="1" ht="28.5" customHeight="1">
      <c r="A24" s="305"/>
      <c r="B24" s="802" t="s">
        <v>711</v>
      </c>
      <c r="C24" s="803"/>
      <c r="D24" s="306">
        <v>3.4</v>
      </c>
      <c r="E24" s="306">
        <v>1.6</v>
      </c>
      <c r="F24" s="306">
        <v>0.4</v>
      </c>
      <c r="G24" s="306">
        <v>0.8</v>
      </c>
      <c r="H24" s="306" t="s">
        <v>175</v>
      </c>
      <c r="I24" s="306">
        <v>0.7</v>
      </c>
      <c r="J24" s="306">
        <v>2.9</v>
      </c>
      <c r="K24" s="306">
        <v>3</v>
      </c>
      <c r="L24" s="306">
        <v>1.3</v>
      </c>
      <c r="M24" s="306">
        <v>2.1</v>
      </c>
      <c r="N24" s="306">
        <v>0.7</v>
      </c>
      <c r="O24" s="306">
        <v>2.9</v>
      </c>
      <c r="P24" s="306">
        <v>2</v>
      </c>
      <c r="Q24" s="306">
        <v>4.3</v>
      </c>
      <c r="R24" s="306">
        <v>2.9</v>
      </c>
      <c r="S24" s="492"/>
    </row>
    <row r="25" spans="1:19" s="277" customFormat="1" ht="28.5" customHeight="1">
      <c r="A25" s="307"/>
      <c r="B25" s="802" t="s">
        <v>712</v>
      </c>
      <c r="C25" s="803"/>
      <c r="D25" s="306">
        <v>4.5999999999999996</v>
      </c>
      <c r="E25" s="306">
        <v>3.6</v>
      </c>
      <c r="F25" s="306">
        <v>0.9</v>
      </c>
      <c r="G25" s="306">
        <v>1.8</v>
      </c>
      <c r="H25" s="306">
        <v>0.1</v>
      </c>
      <c r="I25" s="306">
        <v>1.2</v>
      </c>
      <c r="J25" s="306">
        <v>3.4</v>
      </c>
      <c r="K25" s="306">
        <v>3.7</v>
      </c>
      <c r="L25" s="306">
        <v>2.4</v>
      </c>
      <c r="M25" s="306">
        <v>3.4</v>
      </c>
      <c r="N25" s="306">
        <v>2.5</v>
      </c>
      <c r="O25" s="306">
        <v>2.9</v>
      </c>
      <c r="P25" s="306">
        <v>3.2</v>
      </c>
      <c r="Q25" s="306">
        <v>4.2</v>
      </c>
      <c r="R25" s="306">
        <v>4.9000000000000004</v>
      </c>
      <c r="S25" s="492"/>
    </row>
    <row r="26" spans="1:19" s="277" customFormat="1" ht="28.5" customHeight="1">
      <c r="A26" s="307"/>
      <c r="B26" s="802" t="s">
        <v>713</v>
      </c>
      <c r="C26" s="803"/>
      <c r="D26" s="306">
        <v>8.8000000000000007</v>
      </c>
      <c r="E26" s="306">
        <v>7.5</v>
      </c>
      <c r="F26" s="306">
        <v>3.4</v>
      </c>
      <c r="G26" s="306">
        <v>2.8</v>
      </c>
      <c r="H26" s="306">
        <v>0.2</v>
      </c>
      <c r="I26" s="306">
        <v>5.7</v>
      </c>
      <c r="J26" s="306">
        <v>4.3</v>
      </c>
      <c r="K26" s="306">
        <v>3.4</v>
      </c>
      <c r="L26" s="306">
        <v>5.4</v>
      </c>
      <c r="M26" s="306">
        <v>6.8</v>
      </c>
      <c r="N26" s="306">
        <v>2.7</v>
      </c>
      <c r="O26" s="306">
        <v>6.5</v>
      </c>
      <c r="P26" s="306">
        <v>6.3</v>
      </c>
      <c r="Q26" s="306">
        <v>8.9</v>
      </c>
      <c r="R26" s="306">
        <v>4.5</v>
      </c>
      <c r="S26" s="492"/>
    </row>
    <row r="27" spans="1:19" s="277" customFormat="1" ht="28.5" customHeight="1">
      <c r="A27" s="307"/>
      <c r="B27" s="802" t="s">
        <v>714</v>
      </c>
      <c r="C27" s="803"/>
      <c r="D27" s="306">
        <v>7.4</v>
      </c>
      <c r="E27" s="306">
        <v>6.7</v>
      </c>
      <c r="F27" s="306">
        <v>3.6</v>
      </c>
      <c r="G27" s="306">
        <v>3.9</v>
      </c>
      <c r="H27" s="306">
        <v>0.5</v>
      </c>
      <c r="I27" s="306">
        <v>1.6</v>
      </c>
      <c r="J27" s="306">
        <v>4.4000000000000004</v>
      </c>
      <c r="K27" s="306">
        <v>7.3</v>
      </c>
      <c r="L27" s="306">
        <v>6.3</v>
      </c>
      <c r="M27" s="306">
        <v>6.1</v>
      </c>
      <c r="N27" s="306">
        <v>9.1999999999999993</v>
      </c>
      <c r="O27" s="306">
        <v>7.2</v>
      </c>
      <c r="P27" s="306">
        <v>6.5</v>
      </c>
      <c r="Q27" s="306">
        <v>6.2</v>
      </c>
      <c r="R27" s="306">
        <v>6.7</v>
      </c>
      <c r="S27" s="492"/>
    </row>
    <row r="28" spans="1:19" s="277" customFormat="1" ht="28.5" customHeight="1">
      <c r="A28" s="307"/>
      <c r="B28" s="802" t="s">
        <v>715</v>
      </c>
      <c r="C28" s="803"/>
      <c r="D28" s="306">
        <v>1.8</v>
      </c>
      <c r="E28" s="306">
        <v>4.0999999999999996</v>
      </c>
      <c r="F28" s="306">
        <v>7.7</v>
      </c>
      <c r="G28" s="306">
        <v>4.5</v>
      </c>
      <c r="H28" s="306">
        <v>2.4</v>
      </c>
      <c r="I28" s="306">
        <v>5.4</v>
      </c>
      <c r="J28" s="306">
        <v>4.4000000000000004</v>
      </c>
      <c r="K28" s="306">
        <v>10.4</v>
      </c>
      <c r="L28" s="306">
        <v>5.5</v>
      </c>
      <c r="M28" s="306">
        <v>3.7</v>
      </c>
      <c r="N28" s="306">
        <v>12.2</v>
      </c>
      <c r="O28" s="306">
        <v>6.2</v>
      </c>
      <c r="P28" s="306">
        <v>4.9000000000000004</v>
      </c>
      <c r="Q28" s="306">
        <v>2</v>
      </c>
      <c r="R28" s="306">
        <v>15.5</v>
      </c>
      <c r="S28" s="492"/>
    </row>
    <row r="29" spans="1:19" s="277" customFormat="1" ht="28.5" customHeight="1">
      <c r="A29" s="307"/>
      <c r="B29" s="802" t="s">
        <v>692</v>
      </c>
      <c r="C29" s="803"/>
      <c r="D29" s="306">
        <v>48.7</v>
      </c>
      <c r="E29" s="306">
        <v>37.4</v>
      </c>
      <c r="F29" s="306">
        <v>27.1</v>
      </c>
      <c r="G29" s="306">
        <v>49.4</v>
      </c>
      <c r="H29" s="306">
        <v>37.299999999999997</v>
      </c>
      <c r="I29" s="306">
        <v>18.899999999999999</v>
      </c>
      <c r="J29" s="306">
        <v>38.1</v>
      </c>
      <c r="K29" s="306">
        <v>33.9</v>
      </c>
      <c r="L29" s="306">
        <v>35.4</v>
      </c>
      <c r="M29" s="306">
        <v>40.6</v>
      </c>
      <c r="N29" s="306">
        <v>35</v>
      </c>
      <c r="O29" s="306">
        <v>47.3</v>
      </c>
      <c r="P29" s="306">
        <v>40.4</v>
      </c>
      <c r="Q29" s="306">
        <v>52.2</v>
      </c>
      <c r="R29" s="306">
        <v>4.9000000000000004</v>
      </c>
      <c r="S29" s="492"/>
    </row>
    <row r="30" spans="1:19" s="277" customFormat="1" ht="28.5" customHeight="1">
      <c r="A30" s="801" t="s">
        <v>716</v>
      </c>
      <c r="B30" s="801"/>
      <c r="C30" s="801"/>
      <c r="D30" s="306">
        <v>100</v>
      </c>
      <c r="E30" s="306">
        <v>100</v>
      </c>
      <c r="F30" s="306">
        <v>100</v>
      </c>
      <c r="G30" s="306">
        <v>100</v>
      </c>
      <c r="H30" s="306">
        <v>100</v>
      </c>
      <c r="I30" s="306">
        <v>100</v>
      </c>
      <c r="J30" s="306">
        <v>100</v>
      </c>
      <c r="K30" s="306">
        <v>100</v>
      </c>
      <c r="L30" s="306">
        <v>100</v>
      </c>
      <c r="M30" s="306">
        <v>100</v>
      </c>
      <c r="N30" s="306">
        <v>100</v>
      </c>
      <c r="O30" s="306">
        <v>100</v>
      </c>
      <c r="P30" s="306">
        <v>100</v>
      </c>
      <c r="Q30" s="306">
        <v>100</v>
      </c>
      <c r="R30" s="306">
        <v>6.4</v>
      </c>
      <c r="S30" s="492"/>
    </row>
    <row r="31" spans="1:19" ht="19.5" customHeight="1">
      <c r="C31" s="278"/>
      <c r="D31" s="279"/>
      <c r="E31" s="279"/>
      <c r="F31" s="279"/>
      <c r="G31" s="279"/>
      <c r="H31" s="279"/>
      <c r="I31" s="279"/>
      <c r="J31" s="279"/>
      <c r="K31" s="279"/>
      <c r="L31" s="279"/>
      <c r="M31" s="279"/>
      <c r="N31" s="308"/>
      <c r="O31" s="308"/>
      <c r="P31" s="308"/>
      <c r="Q31" s="308"/>
      <c r="R31" s="308"/>
      <c r="S31" s="493"/>
    </row>
    <row r="32" spans="1:19" ht="19.5" customHeight="1">
      <c r="A32" s="309" t="s">
        <v>657</v>
      </c>
      <c r="B32" s="310"/>
      <c r="C32" s="751" t="s">
        <v>717</v>
      </c>
      <c r="D32" s="752"/>
      <c r="E32" s="752"/>
      <c r="F32" s="752"/>
      <c r="G32" s="752"/>
      <c r="H32" s="752"/>
      <c r="I32" s="752"/>
      <c r="J32" s="752"/>
      <c r="K32" s="752"/>
      <c r="L32" s="752"/>
      <c r="M32" s="752"/>
      <c r="N32" s="752"/>
      <c r="O32" s="752"/>
      <c r="P32" s="752"/>
      <c r="Q32" s="752"/>
      <c r="R32" s="752"/>
      <c r="S32" s="494"/>
    </row>
    <row r="33" spans="1:19" ht="19.5" customHeight="1">
      <c r="A33" s="282"/>
      <c r="B33" s="282"/>
      <c r="C33" s="283"/>
      <c r="D33" s="310"/>
      <c r="E33" s="310"/>
      <c r="F33" s="310"/>
      <c r="G33" s="310"/>
      <c r="H33" s="310"/>
      <c r="I33" s="310"/>
      <c r="J33" s="310"/>
      <c r="K33" s="310"/>
      <c r="L33" s="310"/>
      <c r="M33" s="310"/>
      <c r="N33" s="311"/>
    </row>
    <row r="34" spans="1:19" s="280" customFormat="1" ht="78" customHeight="1">
      <c r="A34" s="312" t="s">
        <v>718</v>
      </c>
      <c r="B34" s="286"/>
      <c r="C34" s="754" t="s">
        <v>659</v>
      </c>
      <c r="D34" s="754"/>
      <c r="E34" s="754"/>
      <c r="F34" s="754"/>
      <c r="G34" s="754"/>
      <c r="H34" s="754"/>
      <c r="I34" s="754"/>
      <c r="J34" s="754"/>
      <c r="K34" s="754"/>
      <c r="L34" s="754"/>
      <c r="M34" s="754"/>
      <c r="N34" s="754"/>
      <c r="O34" s="754"/>
      <c r="P34" s="754"/>
      <c r="Q34" s="754"/>
      <c r="R34" s="754"/>
      <c r="S34" s="490"/>
    </row>
    <row r="35" spans="1:19" s="280" customFormat="1" ht="19.5" customHeight="1">
      <c r="A35" s="282"/>
      <c r="B35" s="285"/>
      <c r="C35" s="282"/>
      <c r="D35" s="282"/>
      <c r="E35" s="282"/>
      <c r="F35" s="282"/>
      <c r="G35" s="282"/>
      <c r="H35" s="282"/>
      <c r="I35" s="282"/>
      <c r="J35" s="282"/>
      <c r="K35" s="282"/>
      <c r="L35" s="282"/>
      <c r="M35" s="282"/>
      <c r="N35" s="302"/>
      <c r="O35" s="302"/>
      <c r="P35" s="302"/>
      <c r="Q35" s="302"/>
      <c r="R35" s="302"/>
      <c r="S35" s="487"/>
    </row>
    <row r="36" spans="1:19" s="286" customFormat="1" ht="19.5" customHeight="1">
      <c r="A36" s="313" t="s">
        <v>660</v>
      </c>
      <c r="B36" s="313"/>
      <c r="C36" s="313"/>
      <c r="D36" s="313"/>
      <c r="E36" s="313"/>
      <c r="F36" s="313"/>
      <c r="G36" s="313"/>
      <c r="H36" s="313"/>
      <c r="I36" s="313"/>
      <c r="J36" s="313"/>
      <c r="K36" s="313"/>
      <c r="L36" s="313"/>
      <c r="M36" s="313"/>
      <c r="N36" s="313"/>
      <c r="O36" s="313"/>
      <c r="P36" s="313"/>
      <c r="Q36" s="313"/>
      <c r="R36" s="313"/>
      <c r="S36" s="340"/>
    </row>
  </sheetData>
  <mergeCells count="37">
    <mergeCell ref="B11:C11"/>
    <mergeCell ref="A1:R1"/>
    <mergeCell ref="A2:C5"/>
    <mergeCell ref="D2:R2"/>
    <mergeCell ref="D3:R3"/>
    <mergeCell ref="D4:M4"/>
    <mergeCell ref="N4:N5"/>
    <mergeCell ref="O4:O5"/>
    <mergeCell ref="P4:P5"/>
    <mergeCell ref="Q4:Q5"/>
    <mergeCell ref="R4:R5"/>
    <mergeCell ref="A6:C6"/>
    <mergeCell ref="B7:C7"/>
    <mergeCell ref="B8:C8"/>
    <mergeCell ref="B9:C9"/>
    <mergeCell ref="B10:C10"/>
    <mergeCell ref="B23:C23"/>
    <mergeCell ref="A12:C12"/>
    <mergeCell ref="B13:C13"/>
    <mergeCell ref="B14:C14"/>
    <mergeCell ref="B15:C15"/>
    <mergeCell ref="B16:C16"/>
    <mergeCell ref="B17:C17"/>
    <mergeCell ref="B18:C18"/>
    <mergeCell ref="A19:C19"/>
    <mergeCell ref="B20:C20"/>
    <mergeCell ref="B21:C21"/>
    <mergeCell ref="B22:C22"/>
    <mergeCell ref="A30:C30"/>
    <mergeCell ref="C32:R32"/>
    <mergeCell ref="C34:R34"/>
    <mergeCell ref="B24:C24"/>
    <mergeCell ref="B25:C25"/>
    <mergeCell ref="B26:C26"/>
    <mergeCell ref="B27:C27"/>
    <mergeCell ref="B28:C28"/>
    <mergeCell ref="B29:C29"/>
  </mergeCells>
  <phoneticPr fontId="4" type="noConversion"/>
  <hyperlinks>
    <hyperlink ref="T1" location="'索引 Index'!A1" display="索引 Index"/>
  </hyperlinks>
  <pageMargins left="0.35433070866141736" right="0.31496062992125984" top="0.31496062992125984" bottom="0.31496062992125984" header="0.31496062992125984" footer="0.19685039370078741"/>
  <pageSetup paperSize="9" scale="50" orientation="landscape" r:id="rId1"/>
  <headerFooter>
    <oddFooter>&amp;L&amp;10(&amp;A)&amp;R&amp;10P.&amp;P /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2"/>
  <sheetViews>
    <sheetView showGridLines="0" workbookViewId="0">
      <pane xSplit="3" ySplit="5" topLeftCell="D6" activePane="bottomRight" state="frozen"/>
      <selection activeCell="C21" sqref="C21:I21"/>
      <selection pane="topRight" activeCell="C21" sqref="C21:I21"/>
      <selection pane="bottomLeft" activeCell="C21" sqref="C21:I21"/>
      <selection pane="bottomRight" activeCell="O1" sqref="O1"/>
    </sheetView>
  </sheetViews>
  <sheetFormatPr defaultRowHeight="14.25"/>
  <cols>
    <col min="1" max="1" width="12.375" style="341" customWidth="1"/>
    <col min="2" max="2" width="3.625" style="341" customWidth="1"/>
    <col min="3" max="3" width="6" style="341" customWidth="1"/>
    <col min="4" max="4" width="13.625" style="342" customWidth="1"/>
    <col min="5" max="7" width="12.625" style="342" customWidth="1"/>
    <col min="8" max="11" width="12.625" style="314" customWidth="1"/>
    <col min="12" max="12" width="10.5" style="314" bestFit="1" customWidth="1"/>
    <col min="13" max="16384" width="9" style="314"/>
  </cols>
  <sheetData>
    <row r="1" spans="1:15" ht="30" customHeight="1">
      <c r="A1" s="829" t="s">
        <v>719</v>
      </c>
      <c r="B1" s="829"/>
      <c r="C1" s="829"/>
      <c r="D1" s="829"/>
      <c r="E1" s="829"/>
      <c r="F1" s="829"/>
      <c r="G1" s="829"/>
      <c r="H1" s="829"/>
      <c r="I1" s="829"/>
      <c r="J1" s="829"/>
      <c r="K1" s="829"/>
      <c r="L1" s="829"/>
      <c r="M1" s="829"/>
      <c r="N1" s="495"/>
      <c r="O1" s="415" t="s">
        <v>1089</v>
      </c>
    </row>
    <row r="2" spans="1:15" ht="23.25" customHeight="1">
      <c r="A2" s="830" t="s">
        <v>720</v>
      </c>
      <c r="B2" s="830"/>
      <c r="C2" s="830"/>
      <c r="D2" s="783" t="s">
        <v>721</v>
      </c>
      <c r="E2" s="773"/>
      <c r="F2" s="773"/>
      <c r="G2" s="773"/>
      <c r="H2" s="773"/>
      <c r="I2" s="773"/>
      <c r="J2" s="773"/>
      <c r="K2" s="774"/>
      <c r="L2" s="831" t="s">
        <v>682</v>
      </c>
      <c r="M2" s="832"/>
      <c r="N2" s="496"/>
    </row>
    <row r="3" spans="1:15" ht="23.25" customHeight="1">
      <c r="A3" s="830"/>
      <c r="B3" s="830"/>
      <c r="C3" s="830"/>
      <c r="D3" s="783" t="s">
        <v>722</v>
      </c>
      <c r="E3" s="773"/>
      <c r="F3" s="773"/>
      <c r="G3" s="773"/>
      <c r="H3" s="773"/>
      <c r="I3" s="773"/>
      <c r="J3" s="773"/>
      <c r="K3" s="774"/>
      <c r="L3" s="833"/>
      <c r="M3" s="834"/>
      <c r="N3" s="496"/>
    </row>
    <row r="4" spans="1:15" s="317" customFormat="1" ht="23.25" customHeight="1">
      <c r="A4" s="830"/>
      <c r="B4" s="830"/>
      <c r="C4" s="830"/>
      <c r="D4" s="315">
        <v>1</v>
      </c>
      <c r="E4" s="315">
        <v>2</v>
      </c>
      <c r="F4" s="315">
        <v>3</v>
      </c>
      <c r="G4" s="315">
        <v>4</v>
      </c>
      <c r="H4" s="315">
        <v>5</v>
      </c>
      <c r="I4" s="315" t="s">
        <v>723</v>
      </c>
      <c r="J4" s="835" t="s">
        <v>635</v>
      </c>
      <c r="K4" s="836"/>
      <c r="L4" s="316"/>
      <c r="M4" s="316"/>
    </row>
    <row r="5" spans="1:15" ht="23.25" customHeight="1">
      <c r="A5" s="830"/>
      <c r="B5" s="830"/>
      <c r="C5" s="830"/>
      <c r="D5" s="318"/>
      <c r="E5" s="318"/>
      <c r="F5" s="318"/>
      <c r="G5" s="318"/>
      <c r="H5" s="318"/>
      <c r="I5" s="318"/>
      <c r="J5" s="319" t="s">
        <v>724</v>
      </c>
      <c r="K5" s="320" t="s">
        <v>725</v>
      </c>
      <c r="L5" s="321" t="s">
        <v>724</v>
      </c>
      <c r="M5" s="322" t="s">
        <v>725</v>
      </c>
      <c r="N5" s="497"/>
    </row>
    <row r="6" spans="1:15" ht="28.5" customHeight="1">
      <c r="A6" s="826">
        <v>1</v>
      </c>
      <c r="B6" s="827"/>
      <c r="C6" s="828"/>
      <c r="D6" s="323">
        <v>7390</v>
      </c>
      <c r="E6" s="324" t="s">
        <v>318</v>
      </c>
      <c r="F6" s="324" t="s">
        <v>318</v>
      </c>
      <c r="G6" s="324" t="s">
        <v>318</v>
      </c>
      <c r="H6" s="325" t="s">
        <v>318</v>
      </c>
      <c r="I6" s="294" t="s">
        <v>318</v>
      </c>
      <c r="J6" s="323">
        <v>7390</v>
      </c>
      <c r="K6" s="326">
        <v>1.2</v>
      </c>
      <c r="L6" s="323">
        <v>404088</v>
      </c>
      <c r="M6" s="326">
        <v>17.100000000000001</v>
      </c>
      <c r="N6" s="498"/>
    </row>
    <row r="7" spans="1:15" ht="28.5" customHeight="1">
      <c r="A7" s="826">
        <v>2</v>
      </c>
      <c r="B7" s="827"/>
      <c r="C7" s="828"/>
      <c r="D7" s="323">
        <v>50309</v>
      </c>
      <c r="E7" s="323">
        <v>2471</v>
      </c>
      <c r="F7" s="324" t="s">
        <v>318</v>
      </c>
      <c r="G7" s="294" t="s">
        <v>318</v>
      </c>
      <c r="H7" s="325" t="s">
        <v>318</v>
      </c>
      <c r="I7" s="294" t="s">
        <v>318</v>
      </c>
      <c r="J7" s="323">
        <v>52780</v>
      </c>
      <c r="K7" s="326">
        <v>8.6999999999999993</v>
      </c>
      <c r="L7" s="323">
        <v>597697</v>
      </c>
      <c r="M7" s="326">
        <v>25.2</v>
      </c>
      <c r="N7" s="498"/>
    </row>
    <row r="8" spans="1:15" ht="28.5" customHeight="1">
      <c r="A8" s="826">
        <v>3</v>
      </c>
      <c r="B8" s="827"/>
      <c r="C8" s="828"/>
      <c r="D8" s="323">
        <v>148763</v>
      </c>
      <c r="E8" s="323">
        <v>19436</v>
      </c>
      <c r="F8" s="323">
        <v>367</v>
      </c>
      <c r="G8" s="294" t="s">
        <v>318</v>
      </c>
      <c r="H8" s="294" t="s">
        <v>318</v>
      </c>
      <c r="I8" s="294" t="s">
        <v>318</v>
      </c>
      <c r="J8" s="323">
        <v>168566</v>
      </c>
      <c r="K8" s="326">
        <v>27.8</v>
      </c>
      <c r="L8" s="323">
        <v>575316</v>
      </c>
      <c r="M8" s="326">
        <v>24.3</v>
      </c>
      <c r="N8" s="498"/>
    </row>
    <row r="9" spans="1:15" ht="28.5" customHeight="1">
      <c r="A9" s="826">
        <v>4</v>
      </c>
      <c r="B9" s="827"/>
      <c r="C9" s="828"/>
      <c r="D9" s="323">
        <v>136344</v>
      </c>
      <c r="E9" s="323">
        <v>100347</v>
      </c>
      <c r="F9" s="323">
        <v>3159</v>
      </c>
      <c r="G9" s="323">
        <v>34</v>
      </c>
      <c r="H9" s="325" t="s">
        <v>318</v>
      </c>
      <c r="I9" s="294" t="s">
        <v>318</v>
      </c>
      <c r="J9" s="323">
        <v>239884</v>
      </c>
      <c r="K9" s="326">
        <v>39.6</v>
      </c>
      <c r="L9" s="323">
        <v>501845</v>
      </c>
      <c r="M9" s="326">
        <v>21.2</v>
      </c>
      <c r="N9" s="498"/>
    </row>
    <row r="10" spans="1:15" ht="28.5" customHeight="1">
      <c r="A10" s="826">
        <v>5</v>
      </c>
      <c r="B10" s="827"/>
      <c r="C10" s="828"/>
      <c r="D10" s="323">
        <v>46887</v>
      </c>
      <c r="E10" s="323">
        <v>37489</v>
      </c>
      <c r="F10" s="323">
        <v>16800</v>
      </c>
      <c r="G10" s="323">
        <v>330</v>
      </c>
      <c r="H10" s="325" t="s">
        <v>318</v>
      </c>
      <c r="I10" s="294" t="s">
        <v>318</v>
      </c>
      <c r="J10" s="323">
        <v>101506</v>
      </c>
      <c r="K10" s="326">
        <v>16.7</v>
      </c>
      <c r="L10" s="323">
        <v>212527</v>
      </c>
      <c r="M10" s="326">
        <v>9</v>
      </c>
      <c r="N10" s="498"/>
    </row>
    <row r="11" spans="1:15" ht="28.5" customHeight="1">
      <c r="A11" s="826" t="s">
        <v>726</v>
      </c>
      <c r="B11" s="827"/>
      <c r="C11" s="828"/>
      <c r="D11" s="323">
        <v>14764</v>
      </c>
      <c r="E11" s="323">
        <v>11829</v>
      </c>
      <c r="F11" s="323">
        <v>6196</v>
      </c>
      <c r="G11" s="323">
        <v>3263</v>
      </c>
      <c r="H11" s="323">
        <v>282</v>
      </c>
      <c r="I11" s="323">
        <v>14</v>
      </c>
      <c r="J11" s="323">
        <v>36348</v>
      </c>
      <c r="K11" s="326">
        <v>6</v>
      </c>
      <c r="L11" s="323">
        <v>77323</v>
      </c>
      <c r="M11" s="326">
        <v>3.3</v>
      </c>
      <c r="N11" s="498"/>
    </row>
    <row r="12" spans="1:15" ht="28.5" customHeight="1">
      <c r="A12" s="815" t="s">
        <v>78</v>
      </c>
      <c r="B12" s="816"/>
      <c r="C12" s="817"/>
      <c r="D12" s="323">
        <v>404457</v>
      </c>
      <c r="E12" s="323">
        <v>171572</v>
      </c>
      <c r="F12" s="323">
        <v>26522</v>
      </c>
      <c r="G12" s="323">
        <v>3627</v>
      </c>
      <c r="H12" s="323">
        <v>282</v>
      </c>
      <c r="I12" s="323">
        <v>14</v>
      </c>
      <c r="J12" s="323">
        <v>606474</v>
      </c>
      <c r="K12" s="326">
        <v>100</v>
      </c>
      <c r="L12" s="323">
        <v>2368796</v>
      </c>
      <c r="M12" s="326">
        <v>100</v>
      </c>
      <c r="N12" s="498"/>
    </row>
    <row r="13" spans="1:15" ht="28.5" customHeight="1">
      <c r="A13" s="818"/>
      <c r="B13" s="819"/>
      <c r="C13" s="820"/>
      <c r="D13" s="323"/>
      <c r="E13" s="323"/>
      <c r="F13" s="323"/>
      <c r="G13" s="323"/>
      <c r="H13" s="323"/>
      <c r="I13" s="327"/>
      <c r="J13" s="821" t="s">
        <v>727</v>
      </c>
      <c r="K13" s="822"/>
      <c r="L13" s="822"/>
      <c r="M13" s="823"/>
      <c r="N13" s="499"/>
    </row>
    <row r="14" spans="1:15" ht="28.5" customHeight="1">
      <c r="A14" s="818"/>
      <c r="B14" s="819"/>
      <c r="C14" s="820"/>
      <c r="D14" s="323"/>
      <c r="E14" s="323"/>
      <c r="F14" s="323"/>
      <c r="G14" s="323"/>
      <c r="H14" s="323"/>
      <c r="I14" s="327"/>
      <c r="J14" s="824">
        <v>3.8</v>
      </c>
      <c r="K14" s="825"/>
      <c r="L14" s="824">
        <v>2.9</v>
      </c>
      <c r="M14" s="825"/>
      <c r="N14" s="330"/>
    </row>
    <row r="15" spans="1:15" ht="28.5" customHeight="1">
      <c r="A15" s="328"/>
      <c r="B15" s="328"/>
      <c r="C15" s="328"/>
      <c r="D15" s="329"/>
      <c r="E15" s="329"/>
      <c r="F15" s="329"/>
      <c r="G15" s="329"/>
      <c r="H15" s="329"/>
      <c r="I15" s="329"/>
      <c r="J15" s="330"/>
      <c r="K15" s="330"/>
      <c r="L15" s="330"/>
      <c r="M15" s="330"/>
      <c r="N15" s="330"/>
    </row>
    <row r="16" spans="1:15" ht="17.25" customHeight="1">
      <c r="A16" s="331" t="s">
        <v>82</v>
      </c>
      <c r="B16" s="332" t="s">
        <v>150</v>
      </c>
      <c r="C16" s="280" t="s">
        <v>728</v>
      </c>
      <c r="D16" s="280"/>
      <c r="E16" s="329"/>
      <c r="F16" s="329"/>
      <c r="G16" s="329"/>
      <c r="H16" s="329"/>
      <c r="I16" s="329"/>
      <c r="J16" s="330"/>
      <c r="K16" s="330"/>
      <c r="L16" s="330"/>
      <c r="M16" s="330"/>
      <c r="N16" s="330"/>
    </row>
    <row r="17" spans="1:14" ht="16.5" customHeight="1">
      <c r="A17" s="314"/>
      <c r="B17" s="333" t="s">
        <v>318</v>
      </c>
      <c r="C17" s="812" t="s">
        <v>402</v>
      </c>
      <c r="D17" s="812"/>
      <c r="E17" s="329"/>
      <c r="F17" s="329"/>
      <c r="G17" s="329"/>
      <c r="H17" s="329"/>
      <c r="I17" s="329"/>
      <c r="J17" s="330"/>
      <c r="K17" s="330"/>
      <c r="L17" s="330"/>
      <c r="M17" s="330"/>
      <c r="N17" s="330"/>
    </row>
    <row r="18" spans="1:14" ht="16.5" customHeight="1">
      <c r="A18" s="334"/>
      <c r="B18" s="334"/>
      <c r="C18" s="334"/>
      <c r="D18" s="329"/>
      <c r="E18" s="329"/>
      <c r="F18" s="329"/>
      <c r="G18" s="329"/>
    </row>
    <row r="19" spans="1:14" ht="69" customHeight="1">
      <c r="A19" s="335" t="s">
        <v>729</v>
      </c>
      <c r="B19" s="335" t="s">
        <v>730</v>
      </c>
      <c r="C19" s="813" t="s">
        <v>731</v>
      </c>
      <c r="D19" s="813"/>
      <c r="E19" s="813"/>
      <c r="F19" s="813"/>
      <c r="G19" s="813"/>
      <c r="H19" s="813"/>
      <c r="I19" s="813"/>
      <c r="J19" s="813"/>
      <c r="K19" s="813"/>
      <c r="L19" s="813"/>
      <c r="M19" s="813"/>
      <c r="N19" s="412"/>
    </row>
    <row r="20" spans="1:14" ht="16.5" customHeight="1">
      <c r="A20" s="336"/>
      <c r="B20" s="336"/>
      <c r="C20" s="337"/>
      <c r="D20" s="338"/>
      <c r="E20" s="338"/>
      <c r="F20" s="338"/>
      <c r="G20" s="338"/>
      <c r="H20" s="338"/>
      <c r="I20" s="338"/>
      <c r="J20" s="338"/>
    </row>
    <row r="21" spans="1:14" ht="16.5" customHeight="1">
      <c r="A21" s="339" t="s">
        <v>91</v>
      </c>
      <c r="B21" s="339" t="s">
        <v>732</v>
      </c>
      <c r="C21" s="814" t="s">
        <v>733</v>
      </c>
      <c r="D21" s="814"/>
      <c r="E21" s="814"/>
      <c r="F21" s="814"/>
      <c r="G21" s="814"/>
      <c r="H21" s="814"/>
      <c r="I21" s="814"/>
      <c r="J21" s="814"/>
      <c r="K21" s="814"/>
      <c r="L21" s="814"/>
      <c r="M21" s="814"/>
      <c r="N21" s="413"/>
    </row>
    <row r="22" spans="1:14">
      <c r="A22" s="340"/>
      <c r="B22" s="340"/>
      <c r="C22" s="340"/>
      <c r="D22" s="338"/>
      <c r="E22" s="338"/>
      <c r="F22" s="338"/>
      <c r="G22" s="338"/>
    </row>
  </sheetData>
  <mergeCells count="21">
    <mergeCell ref="A11:C11"/>
    <mergeCell ref="A1:M1"/>
    <mergeCell ref="A2:C5"/>
    <mergeCell ref="D2:K2"/>
    <mergeCell ref="L2:M3"/>
    <mergeCell ref="D3:K3"/>
    <mergeCell ref="J4:K4"/>
    <mergeCell ref="A6:C6"/>
    <mergeCell ref="A7:C7"/>
    <mergeCell ref="A8:C8"/>
    <mergeCell ref="A9:C9"/>
    <mergeCell ref="A10:C10"/>
    <mergeCell ref="C17:D17"/>
    <mergeCell ref="C19:M19"/>
    <mergeCell ref="C21:M21"/>
    <mergeCell ref="A12:C12"/>
    <mergeCell ref="A13:C13"/>
    <mergeCell ref="J13:M13"/>
    <mergeCell ref="A14:C14"/>
    <mergeCell ref="J14:K14"/>
    <mergeCell ref="L14:M14"/>
  </mergeCells>
  <phoneticPr fontId="4" type="noConversion"/>
  <hyperlinks>
    <hyperlink ref="O1" location="'索引 Index'!A1" display="索引 Index"/>
  </hyperlinks>
  <printOptions horizontalCentered="1"/>
  <pageMargins left="0.39370078740157483" right="0.39370078740157483" top="0.39370078740157483" bottom="0.39370078740157483" header="0.31496062992125984" footer="0.11811023622047245"/>
  <pageSetup paperSize="9" scale="66" orientation="portrait" r:id="rId1"/>
  <headerFooter>
    <oddFooter>&amp;L&amp;"Times New Roman,標準"&amp;10(&amp;A)&amp;R&amp;"Times New Roman,標準"&amp;10P.&amp;P / P.&amp;N</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8"/>
  <sheetViews>
    <sheetView showGridLines="0" workbookViewId="0">
      <pane xSplit="4" ySplit="3" topLeftCell="E4" activePane="bottomRight" state="frozen"/>
      <selection pane="topRight" activeCell="E1" sqref="E1"/>
      <selection pane="bottomLeft" activeCell="A6" sqref="A6"/>
      <selection pane="bottomRight" activeCell="L1" sqref="L1"/>
    </sheetView>
  </sheetViews>
  <sheetFormatPr defaultRowHeight="16.5"/>
  <cols>
    <col min="1" max="1" width="9" style="368" customWidth="1"/>
    <col min="2" max="2" width="5.625" style="363" customWidth="1"/>
    <col min="3" max="3" width="10.625" style="363" customWidth="1"/>
    <col min="4" max="4" width="34.625" style="363" customWidth="1"/>
    <col min="5" max="5" width="19" style="369" customWidth="1"/>
    <col min="6" max="10" width="19" style="343" customWidth="1"/>
    <col min="11" max="11" width="9" style="506" customWidth="1"/>
    <col min="12" max="16384" width="9" style="343"/>
  </cols>
  <sheetData>
    <row r="1" spans="1:12" ht="39.950000000000003" customHeight="1">
      <c r="A1" s="593" t="s">
        <v>734</v>
      </c>
      <c r="B1" s="593"/>
      <c r="C1" s="593"/>
      <c r="D1" s="593"/>
      <c r="E1" s="593"/>
      <c r="F1" s="593"/>
      <c r="G1" s="593"/>
      <c r="H1" s="593"/>
      <c r="I1" s="593"/>
      <c r="J1" s="593"/>
      <c r="K1" s="426"/>
      <c r="L1" s="415" t="s">
        <v>1089</v>
      </c>
    </row>
    <row r="2" spans="1:12" s="344" customFormat="1" ht="30" customHeight="1">
      <c r="A2" s="565" t="s">
        <v>735</v>
      </c>
      <c r="B2" s="566"/>
      <c r="C2" s="566"/>
      <c r="D2" s="567"/>
      <c r="E2" s="570" t="s">
        <v>536</v>
      </c>
      <c r="F2" s="571"/>
      <c r="G2" s="571"/>
      <c r="H2" s="571"/>
      <c r="I2" s="571"/>
      <c r="J2" s="572"/>
      <c r="K2" s="408"/>
    </row>
    <row r="3" spans="1:12" ht="54" customHeight="1">
      <c r="A3" s="568"/>
      <c r="B3" s="564"/>
      <c r="C3" s="564"/>
      <c r="D3" s="569"/>
      <c r="E3" s="160" t="s">
        <v>538</v>
      </c>
      <c r="F3" s="160" t="s">
        <v>736</v>
      </c>
      <c r="G3" s="160" t="s">
        <v>737</v>
      </c>
      <c r="H3" s="160" t="s">
        <v>541</v>
      </c>
      <c r="I3" s="160" t="s">
        <v>738</v>
      </c>
      <c r="J3" s="160" t="s">
        <v>156</v>
      </c>
      <c r="K3" s="427"/>
    </row>
    <row r="4" spans="1:12" s="349" customFormat="1" ht="18" customHeight="1">
      <c r="A4" s="345" t="s">
        <v>206</v>
      </c>
      <c r="B4" s="154"/>
      <c r="C4" s="121" t="s">
        <v>739</v>
      </c>
      <c r="D4" s="346" t="s">
        <v>522</v>
      </c>
      <c r="E4" s="347">
        <v>132</v>
      </c>
      <c r="F4" s="348">
        <v>88</v>
      </c>
      <c r="G4" s="348">
        <v>273</v>
      </c>
      <c r="H4" s="348">
        <v>14</v>
      </c>
      <c r="I4" s="348">
        <v>5</v>
      </c>
      <c r="J4" s="348">
        <v>512</v>
      </c>
      <c r="K4" s="500"/>
    </row>
    <row r="5" spans="1:12" s="349" customFormat="1" ht="18" customHeight="1">
      <c r="A5" s="350"/>
      <c r="B5" s="149"/>
      <c r="C5" s="351"/>
      <c r="D5" s="346" t="s">
        <v>523</v>
      </c>
      <c r="E5" s="347" t="s">
        <v>740</v>
      </c>
      <c r="F5" s="348" t="s">
        <v>741</v>
      </c>
      <c r="G5" s="348" t="s">
        <v>742</v>
      </c>
      <c r="H5" s="348">
        <v>223</v>
      </c>
      <c r="I5" s="348" t="s">
        <v>743</v>
      </c>
      <c r="J5" s="348" t="s">
        <v>744</v>
      </c>
      <c r="K5" s="500"/>
    </row>
    <row r="6" spans="1:12" s="349" customFormat="1" ht="21.75" customHeight="1">
      <c r="A6" s="350"/>
      <c r="B6" s="149"/>
      <c r="C6" s="351"/>
      <c r="D6" s="346" t="s">
        <v>745</v>
      </c>
      <c r="E6" s="347">
        <v>42</v>
      </c>
      <c r="F6" s="348">
        <v>32</v>
      </c>
      <c r="G6" s="348">
        <v>98</v>
      </c>
      <c r="H6" s="348" t="s">
        <v>175</v>
      </c>
      <c r="I6" s="348" t="s">
        <v>175</v>
      </c>
      <c r="J6" s="348">
        <v>172</v>
      </c>
      <c r="K6" s="500"/>
    </row>
    <row r="7" spans="1:12" s="349" customFormat="1" ht="21.75" customHeight="1">
      <c r="A7" s="350"/>
      <c r="B7" s="149"/>
      <c r="C7" s="351"/>
      <c r="D7" s="346" t="s">
        <v>481</v>
      </c>
      <c r="E7" s="347" t="s">
        <v>746</v>
      </c>
      <c r="F7" s="348">
        <v>883</v>
      </c>
      <c r="G7" s="348" t="s">
        <v>747</v>
      </c>
      <c r="H7" s="348">
        <v>3</v>
      </c>
      <c r="I7" s="348">
        <v>120</v>
      </c>
      <c r="J7" s="348" t="s">
        <v>748</v>
      </c>
      <c r="K7" s="500"/>
    </row>
    <row r="8" spans="1:12" s="349" customFormat="1" ht="18" customHeight="1">
      <c r="A8" s="350"/>
      <c r="B8" s="149"/>
      <c r="C8" s="352"/>
      <c r="D8" s="346" t="s">
        <v>173</v>
      </c>
      <c r="E8" s="348" t="s">
        <v>749</v>
      </c>
      <c r="F8" s="348" t="s">
        <v>750</v>
      </c>
      <c r="G8" s="348" t="s">
        <v>751</v>
      </c>
      <c r="H8" s="348">
        <v>240</v>
      </c>
      <c r="I8" s="348" t="s">
        <v>752</v>
      </c>
      <c r="J8" s="348" t="s">
        <v>753</v>
      </c>
      <c r="K8" s="500"/>
    </row>
    <row r="9" spans="1:12" ht="18" customHeight="1">
      <c r="A9" s="350"/>
      <c r="B9" s="149"/>
      <c r="C9" s="121" t="s">
        <v>754</v>
      </c>
      <c r="D9" s="346" t="s">
        <v>522</v>
      </c>
      <c r="E9" s="348">
        <v>503</v>
      </c>
      <c r="F9" s="353">
        <v>148</v>
      </c>
      <c r="G9" s="348">
        <v>2142</v>
      </c>
      <c r="H9" s="348">
        <v>106</v>
      </c>
      <c r="I9" s="348">
        <v>82</v>
      </c>
      <c r="J9" s="348" t="s">
        <v>755</v>
      </c>
      <c r="K9" s="500"/>
    </row>
    <row r="10" spans="1:12" ht="18" customHeight="1">
      <c r="A10" s="350"/>
      <c r="B10" s="149"/>
      <c r="C10" s="351"/>
      <c r="D10" s="346" t="s">
        <v>523</v>
      </c>
      <c r="E10" s="348" t="s">
        <v>756</v>
      </c>
      <c r="F10" s="353" t="s">
        <v>757</v>
      </c>
      <c r="G10" s="348" t="s">
        <v>758</v>
      </c>
      <c r="H10" s="348">
        <v>146</v>
      </c>
      <c r="I10" s="348" t="s">
        <v>759</v>
      </c>
      <c r="J10" s="348" t="s">
        <v>760</v>
      </c>
      <c r="K10" s="500"/>
    </row>
    <row r="11" spans="1:12" ht="21.75" customHeight="1">
      <c r="A11" s="350"/>
      <c r="B11" s="149"/>
      <c r="C11" s="351"/>
      <c r="D11" s="346" t="s">
        <v>745</v>
      </c>
      <c r="E11" s="348" t="s">
        <v>761</v>
      </c>
      <c r="F11" s="353">
        <v>458</v>
      </c>
      <c r="G11" s="348" t="s">
        <v>762</v>
      </c>
      <c r="H11" s="348">
        <v>18</v>
      </c>
      <c r="I11" s="348">
        <v>79</v>
      </c>
      <c r="J11" s="348" t="s">
        <v>763</v>
      </c>
      <c r="K11" s="500"/>
    </row>
    <row r="12" spans="1:12" ht="21.75" customHeight="1">
      <c r="A12" s="350"/>
      <c r="B12" s="149"/>
      <c r="C12" s="351"/>
      <c r="D12" s="346" t="s">
        <v>481</v>
      </c>
      <c r="E12" s="348" t="s">
        <v>764</v>
      </c>
      <c r="F12" s="353">
        <v>819</v>
      </c>
      <c r="G12" s="348" t="s">
        <v>765</v>
      </c>
      <c r="H12" s="348">
        <v>236</v>
      </c>
      <c r="I12" s="348">
        <v>204</v>
      </c>
      <c r="J12" s="348" t="s">
        <v>766</v>
      </c>
      <c r="K12" s="500"/>
    </row>
    <row r="13" spans="1:12" ht="18" customHeight="1">
      <c r="A13" s="350"/>
      <c r="B13" s="149"/>
      <c r="C13" s="352"/>
      <c r="D13" s="346" t="s">
        <v>173</v>
      </c>
      <c r="E13" s="348" t="s">
        <v>767</v>
      </c>
      <c r="F13" s="348" t="s">
        <v>768</v>
      </c>
      <c r="G13" s="348" t="s">
        <v>769</v>
      </c>
      <c r="H13" s="348">
        <v>506</v>
      </c>
      <c r="I13" s="348" t="s">
        <v>770</v>
      </c>
      <c r="J13" s="348" t="s">
        <v>771</v>
      </c>
      <c r="K13" s="500"/>
    </row>
    <row r="14" spans="1:12" ht="18" customHeight="1">
      <c r="A14" s="350"/>
      <c r="B14" s="149"/>
      <c r="C14" s="121" t="s">
        <v>156</v>
      </c>
      <c r="D14" s="346" t="s">
        <v>522</v>
      </c>
      <c r="E14" s="348">
        <v>635</v>
      </c>
      <c r="F14" s="348">
        <v>236</v>
      </c>
      <c r="G14" s="348" t="s">
        <v>772</v>
      </c>
      <c r="H14" s="348">
        <v>120</v>
      </c>
      <c r="I14" s="348">
        <v>87</v>
      </c>
      <c r="J14" s="348" t="s">
        <v>773</v>
      </c>
      <c r="K14" s="500"/>
    </row>
    <row r="15" spans="1:12" ht="18" customHeight="1">
      <c r="A15" s="350"/>
      <c r="B15" s="149"/>
      <c r="C15" s="351"/>
      <c r="D15" s="346" t="s">
        <v>523</v>
      </c>
      <c r="E15" s="348" t="s">
        <v>774</v>
      </c>
      <c r="F15" s="348" t="s">
        <v>775</v>
      </c>
      <c r="G15" s="348" t="s">
        <v>776</v>
      </c>
      <c r="H15" s="348">
        <v>369</v>
      </c>
      <c r="I15" s="348" t="s">
        <v>777</v>
      </c>
      <c r="J15" s="348" t="s">
        <v>778</v>
      </c>
      <c r="K15" s="500"/>
    </row>
    <row r="16" spans="1:12" ht="21.75" customHeight="1">
      <c r="A16" s="350"/>
      <c r="B16" s="149"/>
      <c r="C16" s="351"/>
      <c r="D16" s="346" t="s">
        <v>745</v>
      </c>
      <c r="E16" s="348" t="s">
        <v>779</v>
      </c>
      <c r="F16" s="348">
        <v>490</v>
      </c>
      <c r="G16" s="348" t="s">
        <v>780</v>
      </c>
      <c r="H16" s="348">
        <v>18</v>
      </c>
      <c r="I16" s="348">
        <v>79</v>
      </c>
      <c r="J16" s="348" t="s">
        <v>781</v>
      </c>
      <c r="K16" s="500"/>
    </row>
    <row r="17" spans="1:11" ht="21.75" customHeight="1">
      <c r="A17" s="350"/>
      <c r="B17" s="149"/>
      <c r="C17" s="351"/>
      <c r="D17" s="346" t="s">
        <v>481</v>
      </c>
      <c r="E17" s="348" t="s">
        <v>782</v>
      </c>
      <c r="F17" s="348" t="s">
        <v>783</v>
      </c>
      <c r="G17" s="348" t="s">
        <v>784</v>
      </c>
      <c r="H17" s="348">
        <v>239</v>
      </c>
      <c r="I17" s="348">
        <v>324</v>
      </c>
      <c r="J17" s="348" t="s">
        <v>785</v>
      </c>
      <c r="K17" s="500"/>
    </row>
    <row r="18" spans="1:11" ht="18" customHeight="1">
      <c r="A18" s="143"/>
      <c r="B18" s="144"/>
      <c r="C18" s="352"/>
      <c r="D18" s="346" t="s">
        <v>156</v>
      </c>
      <c r="E18" s="348" t="s">
        <v>786</v>
      </c>
      <c r="F18" s="348" t="s">
        <v>787</v>
      </c>
      <c r="G18" s="348" t="s">
        <v>788</v>
      </c>
      <c r="H18" s="348">
        <v>746</v>
      </c>
      <c r="I18" s="348" t="s">
        <v>789</v>
      </c>
      <c r="J18" s="348" t="s">
        <v>790</v>
      </c>
      <c r="K18" s="500"/>
    </row>
    <row r="19" spans="1:11" ht="18" customHeight="1">
      <c r="A19" s="345" t="s">
        <v>208</v>
      </c>
      <c r="B19" s="154"/>
      <c r="C19" s="121" t="s">
        <v>739</v>
      </c>
      <c r="D19" s="346" t="s">
        <v>522</v>
      </c>
      <c r="E19" s="348">
        <v>115</v>
      </c>
      <c r="F19" s="348">
        <v>21</v>
      </c>
      <c r="G19" s="348">
        <v>298</v>
      </c>
      <c r="H19" s="348">
        <v>19</v>
      </c>
      <c r="I19" s="348">
        <v>28</v>
      </c>
      <c r="J19" s="348">
        <v>481</v>
      </c>
      <c r="K19" s="500"/>
    </row>
    <row r="20" spans="1:11" ht="18" customHeight="1">
      <c r="A20" s="350"/>
      <c r="B20" s="149"/>
      <c r="C20" s="351"/>
      <c r="D20" s="346" t="s">
        <v>523</v>
      </c>
      <c r="E20" s="348" t="s">
        <v>791</v>
      </c>
      <c r="F20" s="348" t="s">
        <v>792</v>
      </c>
      <c r="G20" s="348" t="s">
        <v>793</v>
      </c>
      <c r="H20" s="348">
        <v>105</v>
      </c>
      <c r="I20" s="348" t="s">
        <v>794</v>
      </c>
      <c r="J20" s="348" t="s">
        <v>795</v>
      </c>
      <c r="K20" s="500"/>
    </row>
    <row r="21" spans="1:11" ht="21.75" customHeight="1">
      <c r="A21" s="350"/>
      <c r="B21" s="149"/>
      <c r="C21" s="351"/>
      <c r="D21" s="346" t="s">
        <v>745</v>
      </c>
      <c r="E21" s="348">
        <v>225</v>
      </c>
      <c r="F21" s="348">
        <v>91</v>
      </c>
      <c r="G21" s="348">
        <v>216</v>
      </c>
      <c r="H21" s="348" t="s">
        <v>175</v>
      </c>
      <c r="I21" s="348" t="s">
        <v>175</v>
      </c>
      <c r="J21" s="348">
        <v>532</v>
      </c>
      <c r="K21" s="500"/>
    </row>
    <row r="22" spans="1:11" ht="21.75" customHeight="1">
      <c r="A22" s="350"/>
      <c r="B22" s="149"/>
      <c r="C22" s="351"/>
      <c r="D22" s="346" t="s">
        <v>481</v>
      </c>
      <c r="E22" s="348" t="s">
        <v>796</v>
      </c>
      <c r="F22" s="348">
        <v>944</v>
      </c>
      <c r="G22" s="348" t="s">
        <v>797</v>
      </c>
      <c r="H22" s="348">
        <v>6</v>
      </c>
      <c r="I22" s="348">
        <v>28</v>
      </c>
      <c r="J22" s="348" t="s">
        <v>798</v>
      </c>
      <c r="K22" s="500"/>
    </row>
    <row r="23" spans="1:11" ht="18" customHeight="1">
      <c r="A23" s="350"/>
      <c r="B23" s="149"/>
      <c r="C23" s="352"/>
      <c r="D23" s="346" t="s">
        <v>173</v>
      </c>
      <c r="E23" s="348" t="s">
        <v>799</v>
      </c>
      <c r="F23" s="348" t="s">
        <v>800</v>
      </c>
      <c r="G23" s="348" t="s">
        <v>801</v>
      </c>
      <c r="H23" s="348">
        <v>130</v>
      </c>
      <c r="I23" s="348" t="s">
        <v>802</v>
      </c>
      <c r="J23" s="348" t="s">
        <v>803</v>
      </c>
      <c r="K23" s="500"/>
    </row>
    <row r="24" spans="1:11" ht="18" customHeight="1">
      <c r="A24" s="350"/>
      <c r="B24" s="149"/>
      <c r="C24" s="121" t="s">
        <v>754</v>
      </c>
      <c r="D24" s="346" t="s">
        <v>522</v>
      </c>
      <c r="E24" s="348">
        <v>638</v>
      </c>
      <c r="F24" s="348">
        <v>205</v>
      </c>
      <c r="G24" s="348" t="s">
        <v>804</v>
      </c>
      <c r="H24" s="348">
        <v>155</v>
      </c>
      <c r="I24" s="348">
        <v>9</v>
      </c>
      <c r="J24" s="348" t="s">
        <v>805</v>
      </c>
      <c r="K24" s="500"/>
    </row>
    <row r="25" spans="1:11" ht="18" customHeight="1">
      <c r="A25" s="350"/>
      <c r="B25" s="149"/>
      <c r="C25" s="351"/>
      <c r="D25" s="346" t="s">
        <v>523</v>
      </c>
      <c r="E25" s="348" t="s">
        <v>806</v>
      </c>
      <c r="F25" s="348" t="s">
        <v>807</v>
      </c>
      <c r="G25" s="348" t="s">
        <v>808</v>
      </c>
      <c r="H25" s="348">
        <v>203</v>
      </c>
      <c r="I25" s="348">
        <v>874</v>
      </c>
      <c r="J25" s="348" t="s">
        <v>809</v>
      </c>
      <c r="K25" s="500"/>
    </row>
    <row r="26" spans="1:11" ht="21.75" customHeight="1">
      <c r="A26" s="350"/>
      <c r="B26" s="149"/>
      <c r="C26" s="351"/>
      <c r="D26" s="346" t="s">
        <v>745</v>
      </c>
      <c r="E26" s="348" t="s">
        <v>810</v>
      </c>
      <c r="F26" s="348">
        <v>918</v>
      </c>
      <c r="G26" s="348" t="s">
        <v>811</v>
      </c>
      <c r="H26" s="348">
        <v>38</v>
      </c>
      <c r="I26" s="348">
        <v>44</v>
      </c>
      <c r="J26" s="348" t="s">
        <v>812</v>
      </c>
      <c r="K26" s="500"/>
    </row>
    <row r="27" spans="1:11" ht="21.75" customHeight="1">
      <c r="A27" s="350"/>
      <c r="B27" s="149"/>
      <c r="C27" s="351"/>
      <c r="D27" s="346" t="s">
        <v>481</v>
      </c>
      <c r="E27" s="348" t="s">
        <v>813</v>
      </c>
      <c r="F27" s="348">
        <v>964</v>
      </c>
      <c r="G27" s="348" t="s">
        <v>814</v>
      </c>
      <c r="H27" s="348">
        <v>66</v>
      </c>
      <c r="I27" s="348">
        <v>98</v>
      </c>
      <c r="J27" s="348" t="s">
        <v>815</v>
      </c>
      <c r="K27" s="500"/>
    </row>
    <row r="28" spans="1:11" ht="18" customHeight="1">
      <c r="A28" s="350"/>
      <c r="B28" s="149"/>
      <c r="C28" s="352"/>
      <c r="D28" s="346" t="s">
        <v>173</v>
      </c>
      <c r="E28" s="348" t="s">
        <v>816</v>
      </c>
      <c r="F28" s="348" t="s">
        <v>817</v>
      </c>
      <c r="G28" s="348" t="s">
        <v>818</v>
      </c>
      <c r="H28" s="348">
        <v>462</v>
      </c>
      <c r="I28" s="348" t="s">
        <v>819</v>
      </c>
      <c r="J28" s="348" t="s">
        <v>820</v>
      </c>
      <c r="K28" s="500"/>
    </row>
    <row r="29" spans="1:11" ht="18" customHeight="1">
      <c r="A29" s="350"/>
      <c r="B29" s="149"/>
      <c r="C29" s="121" t="s">
        <v>156</v>
      </c>
      <c r="D29" s="346" t="s">
        <v>522</v>
      </c>
      <c r="E29" s="348">
        <v>753</v>
      </c>
      <c r="F29" s="348">
        <v>226</v>
      </c>
      <c r="G29" s="348" t="s">
        <v>821</v>
      </c>
      <c r="H29" s="348">
        <v>174</v>
      </c>
      <c r="I29" s="348">
        <v>37</v>
      </c>
      <c r="J29" s="348" t="s">
        <v>822</v>
      </c>
      <c r="K29" s="500"/>
    </row>
    <row r="30" spans="1:11" ht="18" customHeight="1">
      <c r="A30" s="350"/>
      <c r="B30" s="149"/>
      <c r="C30" s="351"/>
      <c r="D30" s="346" t="s">
        <v>523</v>
      </c>
      <c r="E30" s="348" t="s">
        <v>823</v>
      </c>
      <c r="F30" s="348" t="s">
        <v>824</v>
      </c>
      <c r="G30" s="348" t="s">
        <v>825</v>
      </c>
      <c r="H30" s="348">
        <v>308</v>
      </c>
      <c r="I30" s="348" t="s">
        <v>826</v>
      </c>
      <c r="J30" s="348" t="s">
        <v>827</v>
      </c>
      <c r="K30" s="500"/>
    </row>
    <row r="31" spans="1:11" ht="21.75" customHeight="1">
      <c r="A31" s="350"/>
      <c r="B31" s="149"/>
      <c r="C31" s="351"/>
      <c r="D31" s="346" t="s">
        <v>745</v>
      </c>
      <c r="E31" s="348" t="s">
        <v>828</v>
      </c>
      <c r="F31" s="348" t="s">
        <v>829</v>
      </c>
      <c r="G31" s="348" t="s">
        <v>830</v>
      </c>
      <c r="H31" s="348">
        <v>38</v>
      </c>
      <c r="I31" s="348">
        <v>44</v>
      </c>
      <c r="J31" s="348" t="s">
        <v>831</v>
      </c>
      <c r="K31" s="500"/>
    </row>
    <row r="32" spans="1:11" ht="21.75" customHeight="1">
      <c r="A32" s="350"/>
      <c r="B32" s="149"/>
      <c r="C32" s="351"/>
      <c r="D32" s="346" t="s">
        <v>481</v>
      </c>
      <c r="E32" s="348" t="s">
        <v>832</v>
      </c>
      <c r="F32" s="348" t="s">
        <v>833</v>
      </c>
      <c r="G32" s="348" t="s">
        <v>834</v>
      </c>
      <c r="H32" s="348">
        <v>72</v>
      </c>
      <c r="I32" s="348">
        <v>126</v>
      </c>
      <c r="J32" s="348" t="s">
        <v>835</v>
      </c>
      <c r="K32" s="500"/>
    </row>
    <row r="33" spans="1:11" ht="18" customHeight="1">
      <c r="A33" s="143"/>
      <c r="B33" s="144"/>
      <c r="C33" s="352"/>
      <c r="D33" s="346" t="s">
        <v>156</v>
      </c>
      <c r="E33" s="348" t="s">
        <v>836</v>
      </c>
      <c r="F33" s="348" t="s">
        <v>837</v>
      </c>
      <c r="G33" s="348" t="s">
        <v>838</v>
      </c>
      <c r="H33" s="348">
        <v>592</v>
      </c>
      <c r="I33" s="348" t="s">
        <v>839</v>
      </c>
      <c r="J33" s="348" t="s">
        <v>840</v>
      </c>
      <c r="K33" s="500"/>
    </row>
    <row r="34" spans="1:11" ht="18" customHeight="1">
      <c r="A34" s="345" t="s">
        <v>176</v>
      </c>
      <c r="B34" s="154"/>
      <c r="C34" s="121" t="s">
        <v>739</v>
      </c>
      <c r="D34" s="346" t="s">
        <v>522</v>
      </c>
      <c r="E34" s="348">
        <v>247</v>
      </c>
      <c r="F34" s="348">
        <v>109</v>
      </c>
      <c r="G34" s="348">
        <v>571</v>
      </c>
      <c r="H34" s="348">
        <v>33</v>
      </c>
      <c r="I34" s="348">
        <v>33</v>
      </c>
      <c r="J34" s="348">
        <v>993</v>
      </c>
      <c r="K34" s="500"/>
    </row>
    <row r="35" spans="1:11" ht="18" customHeight="1">
      <c r="A35" s="350"/>
      <c r="B35" s="149"/>
      <c r="C35" s="351"/>
      <c r="D35" s="346" t="s">
        <v>523</v>
      </c>
      <c r="E35" s="348" t="s">
        <v>841</v>
      </c>
      <c r="F35" s="348" t="s">
        <v>842</v>
      </c>
      <c r="G35" s="348" t="s">
        <v>843</v>
      </c>
      <c r="H35" s="348">
        <v>328</v>
      </c>
      <c r="I35" s="348">
        <v>2902</v>
      </c>
      <c r="J35" s="348" t="s">
        <v>844</v>
      </c>
      <c r="K35" s="500"/>
    </row>
    <row r="36" spans="1:11" ht="21.75" customHeight="1">
      <c r="A36" s="350"/>
      <c r="B36" s="149"/>
      <c r="C36" s="351"/>
      <c r="D36" s="346" t="s">
        <v>745</v>
      </c>
      <c r="E36" s="348">
        <v>267</v>
      </c>
      <c r="F36" s="348">
        <v>123</v>
      </c>
      <c r="G36" s="348">
        <v>314</v>
      </c>
      <c r="H36" s="348" t="s">
        <v>175</v>
      </c>
      <c r="I36" s="348" t="s">
        <v>175</v>
      </c>
      <c r="J36" s="348">
        <v>704</v>
      </c>
      <c r="K36" s="500"/>
    </row>
    <row r="37" spans="1:11" ht="21.75" customHeight="1">
      <c r="A37" s="350"/>
      <c r="B37" s="149"/>
      <c r="C37" s="351"/>
      <c r="D37" s="346" t="s">
        <v>481</v>
      </c>
      <c r="E37" s="348" t="s">
        <v>845</v>
      </c>
      <c r="F37" s="348" t="s">
        <v>846</v>
      </c>
      <c r="G37" s="348" t="s">
        <v>847</v>
      </c>
      <c r="H37" s="348">
        <v>9</v>
      </c>
      <c r="I37" s="348">
        <v>148</v>
      </c>
      <c r="J37" s="348" t="s">
        <v>848</v>
      </c>
      <c r="K37" s="500"/>
    </row>
    <row r="38" spans="1:11" ht="18" customHeight="1">
      <c r="A38" s="350"/>
      <c r="B38" s="149"/>
      <c r="C38" s="352"/>
      <c r="D38" s="346" t="s">
        <v>173</v>
      </c>
      <c r="E38" s="348" t="s">
        <v>849</v>
      </c>
      <c r="F38" s="348" t="s">
        <v>850</v>
      </c>
      <c r="G38" s="348" t="s">
        <v>851</v>
      </c>
      <c r="H38" s="348">
        <v>370</v>
      </c>
      <c r="I38" s="348" t="s">
        <v>852</v>
      </c>
      <c r="J38" s="348" t="s">
        <v>853</v>
      </c>
      <c r="K38" s="500"/>
    </row>
    <row r="39" spans="1:11" ht="18" customHeight="1">
      <c r="A39" s="350"/>
      <c r="B39" s="149"/>
      <c r="C39" s="121" t="s">
        <v>754</v>
      </c>
      <c r="D39" s="346" t="s">
        <v>522</v>
      </c>
      <c r="E39" s="348" t="s">
        <v>854</v>
      </c>
      <c r="F39" s="348">
        <v>353</v>
      </c>
      <c r="G39" s="348" t="s">
        <v>855</v>
      </c>
      <c r="H39" s="348">
        <v>261</v>
      </c>
      <c r="I39" s="348">
        <v>91</v>
      </c>
      <c r="J39" s="348" t="s">
        <v>856</v>
      </c>
      <c r="K39" s="500"/>
    </row>
    <row r="40" spans="1:11" ht="18" customHeight="1">
      <c r="A40" s="350"/>
      <c r="B40" s="149"/>
      <c r="C40" s="351"/>
      <c r="D40" s="346" t="s">
        <v>523</v>
      </c>
      <c r="E40" s="348" t="s">
        <v>857</v>
      </c>
      <c r="F40" s="348" t="s">
        <v>858</v>
      </c>
      <c r="G40" s="348" t="s">
        <v>859</v>
      </c>
      <c r="H40" s="348">
        <v>349</v>
      </c>
      <c r="I40" s="348" t="s">
        <v>860</v>
      </c>
      <c r="J40" s="348" t="s">
        <v>861</v>
      </c>
      <c r="K40" s="500"/>
    </row>
    <row r="41" spans="1:11" ht="21.75" customHeight="1">
      <c r="A41" s="350"/>
      <c r="B41" s="149"/>
      <c r="C41" s="351"/>
      <c r="D41" s="346" t="s">
        <v>745</v>
      </c>
      <c r="E41" s="348" t="s">
        <v>862</v>
      </c>
      <c r="F41" s="348" t="s">
        <v>863</v>
      </c>
      <c r="G41" s="348" t="s">
        <v>864</v>
      </c>
      <c r="H41" s="348">
        <v>56</v>
      </c>
      <c r="I41" s="348">
        <v>123</v>
      </c>
      <c r="J41" s="348" t="s">
        <v>865</v>
      </c>
      <c r="K41" s="500"/>
    </row>
    <row r="42" spans="1:11" ht="21.75" customHeight="1">
      <c r="A42" s="350"/>
      <c r="B42" s="149"/>
      <c r="C42" s="351"/>
      <c r="D42" s="346" t="s">
        <v>481</v>
      </c>
      <c r="E42" s="348" t="s">
        <v>866</v>
      </c>
      <c r="F42" s="348" t="s">
        <v>867</v>
      </c>
      <c r="G42" s="348" t="s">
        <v>868</v>
      </c>
      <c r="H42" s="348">
        <v>302</v>
      </c>
      <c r="I42" s="348">
        <v>302</v>
      </c>
      <c r="J42" s="348" t="s">
        <v>869</v>
      </c>
      <c r="K42" s="500"/>
    </row>
    <row r="43" spans="1:11" ht="18" customHeight="1">
      <c r="A43" s="350"/>
      <c r="B43" s="149"/>
      <c r="C43" s="352"/>
      <c r="D43" s="346" t="s">
        <v>173</v>
      </c>
      <c r="E43" s="348" t="s">
        <v>870</v>
      </c>
      <c r="F43" s="348" t="s">
        <v>871</v>
      </c>
      <c r="G43" s="348" t="s">
        <v>872</v>
      </c>
      <c r="H43" s="348">
        <v>968</v>
      </c>
      <c r="I43" s="348" t="s">
        <v>873</v>
      </c>
      <c r="J43" s="348" t="s">
        <v>874</v>
      </c>
      <c r="K43" s="500"/>
    </row>
    <row r="44" spans="1:11" ht="18" customHeight="1">
      <c r="A44" s="350"/>
      <c r="B44" s="149"/>
      <c r="C44" s="121" t="s">
        <v>156</v>
      </c>
      <c r="D44" s="354" t="s">
        <v>522</v>
      </c>
      <c r="E44" s="348" t="s">
        <v>875</v>
      </c>
      <c r="F44" s="348">
        <v>462</v>
      </c>
      <c r="G44" s="348" t="s">
        <v>876</v>
      </c>
      <c r="H44" s="348">
        <v>294</v>
      </c>
      <c r="I44" s="348">
        <v>124</v>
      </c>
      <c r="J44" s="348" t="s">
        <v>877</v>
      </c>
      <c r="K44" s="500"/>
    </row>
    <row r="45" spans="1:11" ht="18" customHeight="1">
      <c r="A45" s="350"/>
      <c r="B45" s="149"/>
      <c r="C45" s="351"/>
      <c r="D45" s="354" t="s">
        <v>523</v>
      </c>
      <c r="E45" s="348" t="s">
        <v>878</v>
      </c>
      <c r="F45" s="348" t="s">
        <v>879</v>
      </c>
      <c r="G45" s="348" t="s">
        <v>880</v>
      </c>
      <c r="H45" s="348">
        <v>677</v>
      </c>
      <c r="I45" s="348" t="s">
        <v>881</v>
      </c>
      <c r="J45" s="348" t="s">
        <v>882</v>
      </c>
      <c r="K45" s="500"/>
    </row>
    <row r="46" spans="1:11" ht="21.75" customHeight="1">
      <c r="A46" s="350"/>
      <c r="B46" s="149"/>
      <c r="C46" s="351"/>
      <c r="D46" s="346" t="s">
        <v>745</v>
      </c>
      <c r="E46" s="348" t="s">
        <v>883</v>
      </c>
      <c r="F46" s="348" t="s">
        <v>884</v>
      </c>
      <c r="G46" s="348" t="s">
        <v>885</v>
      </c>
      <c r="H46" s="348">
        <v>56</v>
      </c>
      <c r="I46" s="348">
        <v>123</v>
      </c>
      <c r="J46" s="348" t="s">
        <v>886</v>
      </c>
      <c r="K46" s="500"/>
    </row>
    <row r="47" spans="1:11" ht="21.75" customHeight="1">
      <c r="A47" s="350"/>
      <c r="B47" s="149"/>
      <c r="C47" s="351"/>
      <c r="D47" s="346" t="s">
        <v>481</v>
      </c>
      <c r="E47" s="348" t="s">
        <v>887</v>
      </c>
      <c r="F47" s="348" t="s">
        <v>888</v>
      </c>
      <c r="G47" s="348" t="s">
        <v>889</v>
      </c>
      <c r="H47" s="348">
        <v>311</v>
      </c>
      <c r="I47" s="348">
        <v>450</v>
      </c>
      <c r="J47" s="348" t="s">
        <v>890</v>
      </c>
      <c r="K47" s="500"/>
    </row>
    <row r="48" spans="1:11" ht="18" customHeight="1">
      <c r="A48" s="143"/>
      <c r="B48" s="144"/>
      <c r="C48" s="352"/>
      <c r="D48" s="354" t="s">
        <v>156</v>
      </c>
      <c r="E48" s="348" t="s">
        <v>891</v>
      </c>
      <c r="F48" s="348" t="s">
        <v>892</v>
      </c>
      <c r="G48" s="348" t="s">
        <v>893</v>
      </c>
      <c r="H48" s="348" t="s">
        <v>894</v>
      </c>
      <c r="I48" s="348" t="s">
        <v>895</v>
      </c>
      <c r="J48" s="348" t="s">
        <v>896</v>
      </c>
      <c r="K48" s="500"/>
    </row>
    <row r="49" spans="1:11" ht="18" customHeight="1">
      <c r="A49" s="355" t="s">
        <v>665</v>
      </c>
      <c r="B49" s="356"/>
      <c r="C49" s="357"/>
      <c r="D49" s="358"/>
      <c r="E49" s="348" t="s">
        <v>897</v>
      </c>
      <c r="F49" s="137" t="s">
        <v>898</v>
      </c>
      <c r="G49" s="137" t="s">
        <v>899</v>
      </c>
      <c r="H49" s="137" t="s">
        <v>900</v>
      </c>
      <c r="I49" s="137" t="s">
        <v>901</v>
      </c>
      <c r="J49" s="137" t="s">
        <v>902</v>
      </c>
      <c r="K49" s="32"/>
    </row>
    <row r="50" spans="1:11" s="349" customFormat="1">
      <c r="A50" s="178"/>
      <c r="B50" s="359"/>
      <c r="C50" s="359"/>
      <c r="D50" s="359"/>
      <c r="E50" s="360"/>
      <c r="F50" s="361"/>
      <c r="G50" s="361"/>
      <c r="H50" s="361"/>
      <c r="I50" s="361"/>
      <c r="J50" s="361"/>
      <c r="K50" s="501"/>
    </row>
    <row r="51" spans="1:11">
      <c r="A51" s="58" t="s">
        <v>319</v>
      </c>
      <c r="B51" s="362" t="s">
        <v>180</v>
      </c>
      <c r="C51" s="837" t="s">
        <v>903</v>
      </c>
      <c r="D51" s="837"/>
      <c r="E51" s="837"/>
      <c r="F51" s="837"/>
      <c r="G51" s="837"/>
      <c r="H51" s="837"/>
      <c r="I51" s="837"/>
      <c r="J51" s="837"/>
      <c r="K51" s="463"/>
    </row>
    <row r="52" spans="1:11">
      <c r="A52" s="58"/>
      <c r="B52" s="362" t="s">
        <v>182</v>
      </c>
      <c r="C52" s="838" t="s">
        <v>904</v>
      </c>
      <c r="D52" s="838"/>
      <c r="E52" s="838"/>
      <c r="F52" s="838"/>
      <c r="G52" s="838"/>
      <c r="H52" s="838"/>
      <c r="I52" s="838"/>
      <c r="J52" s="838"/>
      <c r="K52" s="502"/>
    </row>
    <row r="53" spans="1:11">
      <c r="A53" s="58"/>
      <c r="B53" s="362" t="s">
        <v>905</v>
      </c>
      <c r="C53" s="837" t="s">
        <v>906</v>
      </c>
      <c r="D53" s="837"/>
      <c r="E53" s="837"/>
      <c r="F53" s="837"/>
      <c r="G53" s="837"/>
      <c r="H53" s="837"/>
      <c r="I53" s="837"/>
      <c r="J53" s="837"/>
      <c r="K53" s="463"/>
    </row>
    <row r="54" spans="1:11">
      <c r="A54" s="58"/>
      <c r="B54" s="362" t="s">
        <v>318</v>
      </c>
      <c r="C54" s="220" t="s">
        <v>402</v>
      </c>
      <c r="D54" s="220"/>
      <c r="E54" s="364"/>
      <c r="F54" s="224"/>
      <c r="G54" s="224"/>
      <c r="H54" s="224"/>
      <c r="I54" s="224"/>
      <c r="J54" s="224"/>
      <c r="K54" s="503"/>
    </row>
    <row r="55" spans="1:11">
      <c r="A55" s="58"/>
      <c r="B55" s="220"/>
      <c r="C55" s="365"/>
      <c r="D55" s="220"/>
      <c r="E55" s="366"/>
      <c r="F55" s="366"/>
      <c r="G55" s="366"/>
      <c r="H55" s="366"/>
      <c r="I55" s="366"/>
      <c r="J55" s="366"/>
      <c r="K55" s="504"/>
    </row>
    <row r="56" spans="1:11" ht="66" customHeight="1">
      <c r="A56" s="367" t="s">
        <v>907</v>
      </c>
      <c r="B56" s="61" t="s">
        <v>732</v>
      </c>
      <c r="C56" s="813" t="s">
        <v>731</v>
      </c>
      <c r="D56" s="813"/>
      <c r="E56" s="813"/>
      <c r="F56" s="813"/>
      <c r="G56" s="813"/>
      <c r="H56" s="813"/>
      <c r="I56" s="813"/>
      <c r="J56" s="813"/>
      <c r="K56" s="412"/>
    </row>
    <row r="57" spans="1:11">
      <c r="A57" s="58"/>
      <c r="B57" s="220"/>
      <c r="C57" s="220"/>
      <c r="D57" s="220"/>
      <c r="E57" s="364"/>
      <c r="F57" s="224"/>
      <c r="G57" s="224"/>
      <c r="H57" s="224"/>
      <c r="I57" s="224"/>
      <c r="J57" s="224"/>
      <c r="K57" s="503"/>
    </row>
    <row r="58" spans="1:11" s="123" customFormat="1" ht="16.5" customHeight="1">
      <c r="A58" s="105" t="s">
        <v>91</v>
      </c>
      <c r="B58" s="61" t="s">
        <v>732</v>
      </c>
      <c r="C58" s="292" t="s">
        <v>733</v>
      </c>
      <c r="D58" s="292"/>
      <c r="E58" s="292"/>
      <c r="F58" s="292"/>
      <c r="G58" s="292"/>
      <c r="H58" s="292"/>
      <c r="I58" s="292"/>
      <c r="J58" s="292"/>
      <c r="K58" s="505"/>
    </row>
  </sheetData>
  <mergeCells count="7">
    <mergeCell ref="C56:J56"/>
    <mergeCell ref="A1:J1"/>
    <mergeCell ref="A2:D3"/>
    <mergeCell ref="E2:J2"/>
    <mergeCell ref="C51:J51"/>
    <mergeCell ref="C52:J52"/>
    <mergeCell ref="C53:J53"/>
  </mergeCells>
  <phoneticPr fontId="4" type="noConversion"/>
  <hyperlinks>
    <hyperlink ref="L1" location="'索引 Index'!A1" display="索引 Index"/>
  </hyperlinks>
  <pageMargins left="0.70866141732283472" right="0.70866141732283472" top="0.74803149606299213" bottom="0.74803149606299213" header="0.31496062992125984" footer="0.31496062992125984"/>
  <pageSetup paperSize="9" scale="75" fitToHeight="0"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7"/>
  <sheetViews>
    <sheetView showGridLines="0" workbookViewId="0">
      <pane ySplit="3" topLeftCell="A4" activePane="bottomLeft" state="frozen"/>
      <selection pane="bottomLeft" activeCell="H1" sqref="H1"/>
    </sheetView>
  </sheetViews>
  <sheetFormatPr defaultRowHeight="14.25"/>
  <cols>
    <col min="1" max="1" width="9.625" style="53" customWidth="1"/>
    <col min="2" max="2" width="3.375" style="53" customWidth="1"/>
    <col min="3" max="3" width="32.25" style="53" customWidth="1"/>
    <col min="4" max="6" width="12.625" style="53" customWidth="1"/>
    <col min="7" max="7" width="9" style="21" customWidth="1"/>
    <col min="8" max="16384" width="9" style="53"/>
  </cols>
  <sheetData>
    <row r="1" spans="1:8" ht="36" customHeight="1">
      <c r="A1" s="593" t="s">
        <v>908</v>
      </c>
      <c r="B1" s="593"/>
      <c r="C1" s="593"/>
      <c r="D1" s="593"/>
      <c r="E1" s="593"/>
      <c r="F1" s="593"/>
      <c r="G1" s="426"/>
      <c r="H1" s="415" t="s">
        <v>1089</v>
      </c>
    </row>
    <row r="2" spans="1:8" ht="19.5" customHeight="1">
      <c r="A2" s="594" t="s">
        <v>246</v>
      </c>
      <c r="B2" s="595"/>
      <c r="C2" s="596"/>
      <c r="D2" s="609" t="s">
        <v>909</v>
      </c>
      <c r="E2" s="609"/>
      <c r="F2" s="609"/>
      <c r="G2" s="426"/>
    </row>
    <row r="3" spans="1:8" ht="19.5" customHeight="1">
      <c r="A3" s="600"/>
      <c r="B3" s="601"/>
      <c r="C3" s="602"/>
      <c r="D3" s="137">
        <v>2001</v>
      </c>
      <c r="E3" s="137">
        <v>2006</v>
      </c>
      <c r="F3" s="137">
        <v>2011</v>
      </c>
      <c r="G3" s="32"/>
    </row>
    <row r="4" spans="1:8" ht="19.5" customHeight="1">
      <c r="A4" s="262" t="s">
        <v>910</v>
      </c>
      <c r="B4" s="370"/>
      <c r="C4" s="141"/>
      <c r="D4" s="137"/>
      <c r="E4" s="137"/>
      <c r="F4" s="137"/>
      <c r="G4" s="32"/>
    </row>
    <row r="5" spans="1:8" ht="19.5" customHeight="1">
      <c r="A5" s="145"/>
      <c r="B5" s="591" t="s">
        <v>464</v>
      </c>
      <c r="C5" s="592"/>
      <c r="D5" s="261"/>
      <c r="E5" s="261"/>
      <c r="F5" s="261"/>
      <c r="G5" s="431"/>
    </row>
    <row r="6" spans="1:8" ht="19.5" customHeight="1">
      <c r="A6" s="839"/>
      <c r="B6" s="839"/>
      <c r="C6" s="371" t="s">
        <v>911</v>
      </c>
      <c r="D6" s="372">
        <v>17</v>
      </c>
      <c r="E6" s="373">
        <v>15.8</v>
      </c>
      <c r="F6" s="373">
        <v>18.3</v>
      </c>
      <c r="G6" s="507"/>
    </row>
    <row r="7" spans="1:8" ht="19.5" customHeight="1">
      <c r="A7" s="631"/>
      <c r="B7" s="631"/>
      <c r="C7" s="371" t="s">
        <v>912</v>
      </c>
      <c r="D7" s="372">
        <v>4.4000000000000004</v>
      </c>
      <c r="E7" s="373">
        <v>5.7</v>
      </c>
      <c r="F7" s="373">
        <v>3.9</v>
      </c>
      <c r="G7" s="507"/>
    </row>
    <row r="8" spans="1:8" ht="19.5" customHeight="1">
      <c r="A8" s="840"/>
      <c r="B8" s="841"/>
      <c r="C8" s="371" t="s">
        <v>74</v>
      </c>
      <c r="D8" s="372">
        <v>2.2000000000000002</v>
      </c>
      <c r="E8" s="373">
        <v>3.2</v>
      </c>
      <c r="F8" s="373">
        <v>2</v>
      </c>
      <c r="G8" s="507"/>
    </row>
    <row r="9" spans="1:8" ht="19.5" customHeight="1">
      <c r="A9" s="632"/>
      <c r="B9" s="632"/>
      <c r="C9" s="261" t="s">
        <v>176</v>
      </c>
      <c r="D9" s="372">
        <v>12.6</v>
      </c>
      <c r="E9" s="372">
        <v>11.6</v>
      </c>
      <c r="F9" s="372">
        <v>11.5</v>
      </c>
      <c r="G9" s="433"/>
    </row>
    <row r="10" spans="1:8" ht="19.5" customHeight="1">
      <c r="A10" s="145"/>
      <c r="B10" s="591" t="s">
        <v>465</v>
      </c>
      <c r="C10" s="592"/>
      <c r="D10" s="374"/>
      <c r="E10" s="374"/>
      <c r="F10" s="374"/>
      <c r="G10" s="508"/>
    </row>
    <row r="11" spans="1:8" ht="19.5" customHeight="1">
      <c r="A11" s="839"/>
      <c r="B11" s="839"/>
      <c r="C11" s="371" t="s">
        <v>911</v>
      </c>
      <c r="D11" s="372">
        <v>3.8</v>
      </c>
      <c r="E11" s="373">
        <v>4.5</v>
      </c>
      <c r="F11" s="373">
        <v>5.7</v>
      </c>
      <c r="G11" s="507"/>
    </row>
    <row r="12" spans="1:8" ht="19.5" customHeight="1">
      <c r="A12" s="631"/>
      <c r="B12" s="631"/>
      <c r="C12" s="371" t="s">
        <v>912</v>
      </c>
      <c r="D12" s="372">
        <v>1.2</v>
      </c>
      <c r="E12" s="373">
        <v>1.8</v>
      </c>
      <c r="F12" s="373">
        <v>1.1000000000000001</v>
      </c>
      <c r="G12" s="507"/>
    </row>
    <row r="13" spans="1:8" ht="19.5" customHeight="1">
      <c r="A13" s="840"/>
      <c r="B13" s="841"/>
      <c r="C13" s="371" t="s">
        <v>74</v>
      </c>
      <c r="D13" s="372">
        <v>0.4</v>
      </c>
      <c r="E13" s="373">
        <v>1.3</v>
      </c>
      <c r="F13" s="373">
        <v>0.3</v>
      </c>
      <c r="G13" s="507"/>
    </row>
    <row r="14" spans="1:8" ht="19.5" customHeight="1">
      <c r="A14" s="632"/>
      <c r="B14" s="632"/>
      <c r="C14" s="261" t="s">
        <v>176</v>
      </c>
      <c r="D14" s="372">
        <v>2.6</v>
      </c>
      <c r="E14" s="372">
        <v>3.1</v>
      </c>
      <c r="F14" s="372">
        <v>3</v>
      </c>
      <c r="G14" s="433"/>
    </row>
    <row r="15" spans="1:8" ht="19.5" customHeight="1">
      <c r="A15" s="145"/>
      <c r="B15" s="591" t="s">
        <v>176</v>
      </c>
      <c r="C15" s="592"/>
      <c r="D15" s="374"/>
      <c r="E15" s="374"/>
      <c r="F15" s="374"/>
      <c r="G15" s="508"/>
    </row>
    <row r="16" spans="1:8" ht="19.5" customHeight="1">
      <c r="A16" s="839"/>
      <c r="B16" s="839"/>
      <c r="C16" s="371" t="s">
        <v>911</v>
      </c>
      <c r="D16" s="372">
        <v>10.4</v>
      </c>
      <c r="E16" s="373">
        <v>10.199999999999999</v>
      </c>
      <c r="F16" s="373">
        <v>12.2</v>
      </c>
      <c r="G16" s="507"/>
    </row>
    <row r="17" spans="1:7" ht="19.5" customHeight="1">
      <c r="A17" s="631"/>
      <c r="B17" s="631"/>
      <c r="C17" s="371" t="s">
        <v>912</v>
      </c>
      <c r="D17" s="372">
        <v>2.6</v>
      </c>
      <c r="E17" s="373">
        <v>3.5</v>
      </c>
      <c r="F17" s="373">
        <v>2.4</v>
      </c>
      <c r="G17" s="507"/>
    </row>
    <row r="18" spans="1:7" ht="19.5" customHeight="1">
      <c r="A18" s="840"/>
      <c r="B18" s="841"/>
      <c r="C18" s="371" t="s">
        <v>74</v>
      </c>
      <c r="D18" s="372">
        <v>0.9</v>
      </c>
      <c r="E18" s="373">
        <v>1.9</v>
      </c>
      <c r="F18" s="373">
        <v>0.9</v>
      </c>
      <c r="G18" s="507"/>
    </row>
    <row r="19" spans="1:7" ht="19.5" customHeight="1">
      <c r="A19" s="632"/>
      <c r="B19" s="632"/>
      <c r="C19" s="261" t="s">
        <v>176</v>
      </c>
      <c r="D19" s="372">
        <v>7.2</v>
      </c>
      <c r="E19" s="372">
        <v>7</v>
      </c>
      <c r="F19" s="372">
        <v>7</v>
      </c>
      <c r="G19" s="433"/>
    </row>
    <row r="20" spans="1:7" ht="19.5" customHeight="1">
      <c r="A20" s="842" t="s">
        <v>592</v>
      </c>
      <c r="B20" s="842"/>
      <c r="C20" s="842"/>
      <c r="D20" s="374"/>
      <c r="E20" s="374"/>
      <c r="F20" s="374"/>
      <c r="G20" s="508"/>
    </row>
    <row r="21" spans="1:7" ht="19.5" customHeight="1">
      <c r="A21" s="375"/>
      <c r="B21" s="843" t="s">
        <v>464</v>
      </c>
      <c r="C21" s="844"/>
      <c r="D21" s="372">
        <v>71.900000000000006</v>
      </c>
      <c r="E21" s="372">
        <v>69.2</v>
      </c>
      <c r="F21" s="372">
        <v>67</v>
      </c>
      <c r="G21" s="433"/>
    </row>
    <row r="22" spans="1:7" ht="19.5" customHeight="1">
      <c r="A22" s="375"/>
      <c r="B22" s="843" t="s">
        <v>465</v>
      </c>
      <c r="C22" s="844"/>
      <c r="D22" s="372">
        <v>51.6</v>
      </c>
      <c r="E22" s="372">
        <v>52.4</v>
      </c>
      <c r="F22" s="372">
        <v>53.4</v>
      </c>
      <c r="G22" s="433"/>
    </row>
    <row r="23" spans="1:7" ht="19.5" customHeight="1">
      <c r="A23" s="375"/>
      <c r="B23" s="843" t="s">
        <v>176</v>
      </c>
      <c r="C23" s="844"/>
      <c r="D23" s="372">
        <v>61.4</v>
      </c>
      <c r="E23" s="372">
        <v>60.3</v>
      </c>
      <c r="F23" s="372">
        <v>59.7</v>
      </c>
      <c r="G23" s="433"/>
    </row>
    <row r="24" spans="1:7" ht="19.5" customHeight="1">
      <c r="A24" s="88"/>
      <c r="B24" s="88"/>
      <c r="C24" s="88"/>
      <c r="D24" s="376"/>
      <c r="E24" s="376"/>
      <c r="F24" s="376"/>
      <c r="G24" s="509"/>
    </row>
    <row r="25" spans="1:7" ht="69" customHeight="1">
      <c r="A25" s="367" t="s">
        <v>88</v>
      </c>
      <c r="B25" s="377" t="s">
        <v>732</v>
      </c>
      <c r="C25" s="554" t="s">
        <v>731</v>
      </c>
      <c r="D25" s="554"/>
      <c r="E25" s="554"/>
      <c r="F25" s="554"/>
      <c r="G25" s="409"/>
    </row>
    <row r="26" spans="1:7" ht="19.5" customHeight="1">
      <c r="A26" s="378"/>
      <c r="B26" s="378"/>
      <c r="C26" s="379"/>
      <c r="D26" s="380"/>
      <c r="E26" s="380"/>
      <c r="F26" s="380"/>
      <c r="G26" s="510"/>
    </row>
    <row r="27" spans="1:7" ht="19.5" customHeight="1">
      <c r="A27" s="378" t="s">
        <v>91</v>
      </c>
      <c r="B27" s="379" t="s">
        <v>194</v>
      </c>
      <c r="C27" s="554" t="s">
        <v>733</v>
      </c>
      <c r="D27" s="554"/>
      <c r="E27" s="554"/>
      <c r="F27" s="554"/>
      <c r="G27" s="409"/>
    </row>
  </sheetData>
  <mergeCells count="24">
    <mergeCell ref="A13:B13"/>
    <mergeCell ref="A1:F1"/>
    <mergeCell ref="A2:C3"/>
    <mergeCell ref="D2:F2"/>
    <mergeCell ref="B5:C5"/>
    <mergeCell ref="A6:B6"/>
    <mergeCell ref="A7:B7"/>
    <mergeCell ref="A8:B8"/>
    <mergeCell ref="A9:B9"/>
    <mergeCell ref="B10:C10"/>
    <mergeCell ref="A11:B11"/>
    <mergeCell ref="A12:B12"/>
    <mergeCell ref="C27:F27"/>
    <mergeCell ref="A14:B14"/>
    <mergeCell ref="B15:C15"/>
    <mergeCell ref="A16:B16"/>
    <mergeCell ref="A17:B17"/>
    <mergeCell ref="A18:B18"/>
    <mergeCell ref="A19:B19"/>
    <mergeCell ref="A20:C20"/>
    <mergeCell ref="B21:C21"/>
    <mergeCell ref="B22:C22"/>
    <mergeCell ref="B23:C23"/>
    <mergeCell ref="C25:F25"/>
  </mergeCells>
  <phoneticPr fontId="4" type="noConversion"/>
  <hyperlinks>
    <hyperlink ref="H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portrait" r:id="rId1"/>
  <headerFooter>
    <oddFooter>&amp;L(&amp;A)&amp;RP.&amp;P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71"/>
  <sheetViews>
    <sheetView showGridLines="0" workbookViewId="0">
      <pane xSplit="3" ySplit="3" topLeftCell="D4" activePane="bottomRight" state="frozen"/>
      <selection activeCell="D188" sqref="D188"/>
      <selection pane="topRight" activeCell="D188" sqref="D188"/>
      <selection pane="bottomLeft" activeCell="D188" sqref="D188"/>
      <selection pane="bottomRight" activeCell="K1" sqref="K1"/>
    </sheetView>
  </sheetViews>
  <sheetFormatPr defaultRowHeight="14.25"/>
  <cols>
    <col min="1" max="1" width="11.375" style="21" customWidth="1"/>
    <col min="2" max="2" width="4.125" style="21" customWidth="1"/>
    <col min="3" max="3" width="7" style="21" customWidth="1"/>
    <col min="4" max="9" width="16" style="21" customWidth="1"/>
    <col min="10" max="10" width="9" style="21" customWidth="1"/>
    <col min="11" max="16384" width="9" style="21"/>
  </cols>
  <sheetData>
    <row r="1" spans="1:11" ht="24.75" customHeight="1">
      <c r="A1" s="577" t="s">
        <v>198</v>
      </c>
      <c r="B1" s="577"/>
      <c r="C1" s="577"/>
      <c r="D1" s="577"/>
      <c r="E1" s="577"/>
      <c r="F1" s="577"/>
      <c r="G1" s="577"/>
      <c r="H1" s="577"/>
      <c r="I1" s="577"/>
      <c r="J1" s="408"/>
      <c r="K1" s="415" t="s">
        <v>1089</v>
      </c>
    </row>
    <row r="2" spans="1:11" ht="16.5" customHeight="1">
      <c r="A2" s="565" t="s">
        <v>199</v>
      </c>
      <c r="B2" s="566"/>
      <c r="C2" s="567"/>
      <c r="D2" s="570" t="s">
        <v>200</v>
      </c>
      <c r="E2" s="571"/>
      <c r="F2" s="571"/>
      <c r="G2" s="571"/>
      <c r="H2" s="572"/>
      <c r="I2" s="573" t="s">
        <v>156</v>
      </c>
      <c r="J2" s="32"/>
    </row>
    <row r="3" spans="1:11" ht="23.25" customHeight="1">
      <c r="A3" s="568"/>
      <c r="B3" s="564"/>
      <c r="C3" s="569"/>
      <c r="D3" s="22" t="s">
        <v>201</v>
      </c>
      <c r="E3" s="23" t="s">
        <v>202</v>
      </c>
      <c r="F3" s="23" t="s">
        <v>203</v>
      </c>
      <c r="G3" s="23" t="s">
        <v>204</v>
      </c>
      <c r="H3" s="22" t="s">
        <v>205</v>
      </c>
      <c r="I3" s="574"/>
      <c r="J3" s="32"/>
    </row>
    <row r="4" spans="1:11" ht="20.100000000000001" customHeight="1">
      <c r="A4" s="25" t="s">
        <v>206</v>
      </c>
      <c r="B4" s="559">
        <v>0</v>
      </c>
      <c r="C4" s="560"/>
      <c r="D4" s="24">
        <v>27118</v>
      </c>
      <c r="E4" s="24" t="s">
        <v>175</v>
      </c>
      <c r="F4" s="24" t="s">
        <v>175</v>
      </c>
      <c r="G4" s="24" t="s">
        <v>175</v>
      </c>
      <c r="H4" s="24" t="s">
        <v>175</v>
      </c>
      <c r="I4" s="24">
        <v>27118</v>
      </c>
      <c r="J4" s="425"/>
    </row>
    <row r="5" spans="1:11" ht="20.100000000000001" customHeight="1">
      <c r="A5" s="26"/>
      <c r="B5" s="559">
        <v>1</v>
      </c>
      <c r="C5" s="560"/>
      <c r="D5" s="24">
        <v>24935</v>
      </c>
      <c r="E5" s="24" t="s">
        <v>175</v>
      </c>
      <c r="F5" s="24" t="s">
        <v>175</v>
      </c>
      <c r="G5" s="24" t="s">
        <v>175</v>
      </c>
      <c r="H5" s="24" t="s">
        <v>175</v>
      </c>
      <c r="I5" s="24">
        <v>24935</v>
      </c>
      <c r="J5" s="425"/>
    </row>
    <row r="6" spans="1:11" ht="20.100000000000001" customHeight="1">
      <c r="A6" s="26"/>
      <c r="B6" s="559">
        <v>2</v>
      </c>
      <c r="C6" s="560"/>
      <c r="D6" s="24">
        <v>24712</v>
      </c>
      <c r="E6" s="24" t="s">
        <v>175</v>
      </c>
      <c r="F6" s="24" t="s">
        <v>175</v>
      </c>
      <c r="G6" s="24" t="s">
        <v>175</v>
      </c>
      <c r="H6" s="24" t="s">
        <v>175</v>
      </c>
      <c r="I6" s="24">
        <v>24712</v>
      </c>
      <c r="J6" s="425"/>
    </row>
    <row r="7" spans="1:11" ht="20.100000000000001" customHeight="1">
      <c r="A7" s="26"/>
      <c r="B7" s="559">
        <v>3</v>
      </c>
      <c r="C7" s="560"/>
      <c r="D7" s="24">
        <v>26392</v>
      </c>
      <c r="E7" s="24" t="s">
        <v>175</v>
      </c>
      <c r="F7" s="24" t="s">
        <v>175</v>
      </c>
      <c r="G7" s="24" t="s">
        <v>175</v>
      </c>
      <c r="H7" s="24" t="s">
        <v>175</v>
      </c>
      <c r="I7" s="24">
        <v>26392</v>
      </c>
      <c r="J7" s="425"/>
    </row>
    <row r="8" spans="1:11" ht="20.100000000000001" customHeight="1">
      <c r="A8" s="26"/>
      <c r="B8" s="559">
        <v>4</v>
      </c>
      <c r="C8" s="560"/>
      <c r="D8" s="24">
        <v>24179</v>
      </c>
      <c r="E8" s="24" t="s">
        <v>175</v>
      </c>
      <c r="F8" s="24" t="s">
        <v>175</v>
      </c>
      <c r="G8" s="24" t="s">
        <v>175</v>
      </c>
      <c r="H8" s="24" t="s">
        <v>175</v>
      </c>
      <c r="I8" s="24">
        <v>24179</v>
      </c>
      <c r="J8" s="425"/>
    </row>
    <row r="9" spans="1:11" ht="20.100000000000001" customHeight="1">
      <c r="A9" s="26"/>
      <c r="B9" s="559">
        <v>5</v>
      </c>
      <c r="C9" s="560"/>
      <c r="D9" s="24">
        <v>26359</v>
      </c>
      <c r="E9" s="24" t="s">
        <v>175</v>
      </c>
      <c r="F9" s="24" t="s">
        <v>175</v>
      </c>
      <c r="G9" s="24" t="s">
        <v>175</v>
      </c>
      <c r="H9" s="24" t="s">
        <v>175</v>
      </c>
      <c r="I9" s="24">
        <v>26359</v>
      </c>
      <c r="J9" s="425"/>
    </row>
    <row r="10" spans="1:11" ht="20.100000000000001" customHeight="1">
      <c r="A10" s="26"/>
      <c r="B10" s="559">
        <v>6</v>
      </c>
      <c r="C10" s="560"/>
      <c r="D10" s="24">
        <v>23776</v>
      </c>
      <c r="E10" s="24" t="s">
        <v>175</v>
      </c>
      <c r="F10" s="24" t="s">
        <v>175</v>
      </c>
      <c r="G10" s="24" t="s">
        <v>175</v>
      </c>
      <c r="H10" s="24" t="s">
        <v>175</v>
      </c>
      <c r="I10" s="24">
        <v>23776</v>
      </c>
      <c r="J10" s="425"/>
    </row>
    <row r="11" spans="1:11" ht="20.100000000000001" customHeight="1">
      <c r="A11" s="26"/>
      <c r="B11" s="559">
        <v>7</v>
      </c>
      <c r="C11" s="560"/>
      <c r="D11" s="24">
        <v>23307</v>
      </c>
      <c r="E11" s="24" t="s">
        <v>175</v>
      </c>
      <c r="F11" s="24" t="s">
        <v>175</v>
      </c>
      <c r="G11" s="24" t="s">
        <v>175</v>
      </c>
      <c r="H11" s="24" t="s">
        <v>175</v>
      </c>
      <c r="I11" s="24">
        <v>23307</v>
      </c>
      <c r="J11" s="425"/>
    </row>
    <row r="12" spans="1:11" ht="20.100000000000001" customHeight="1">
      <c r="A12" s="26"/>
      <c r="B12" s="559">
        <v>8</v>
      </c>
      <c r="C12" s="560"/>
      <c r="D12" s="24">
        <v>25837</v>
      </c>
      <c r="E12" s="24" t="s">
        <v>175</v>
      </c>
      <c r="F12" s="24" t="s">
        <v>175</v>
      </c>
      <c r="G12" s="24" t="s">
        <v>175</v>
      </c>
      <c r="H12" s="24" t="s">
        <v>175</v>
      </c>
      <c r="I12" s="24">
        <v>25837</v>
      </c>
      <c r="J12" s="425"/>
    </row>
    <row r="13" spans="1:11" ht="20.100000000000001" customHeight="1">
      <c r="A13" s="26"/>
      <c r="B13" s="559">
        <v>9</v>
      </c>
      <c r="C13" s="560"/>
      <c r="D13" s="24">
        <v>25586</v>
      </c>
      <c r="E13" s="24" t="s">
        <v>175</v>
      </c>
      <c r="F13" s="24" t="s">
        <v>175</v>
      </c>
      <c r="G13" s="24" t="s">
        <v>175</v>
      </c>
      <c r="H13" s="24" t="s">
        <v>175</v>
      </c>
      <c r="I13" s="24">
        <v>25586</v>
      </c>
      <c r="J13" s="425"/>
    </row>
    <row r="14" spans="1:11" ht="20.100000000000001" customHeight="1">
      <c r="A14" s="26"/>
      <c r="B14" s="559">
        <v>10</v>
      </c>
      <c r="C14" s="560"/>
      <c r="D14" s="24">
        <v>31111</v>
      </c>
      <c r="E14" s="24" t="s">
        <v>175</v>
      </c>
      <c r="F14" s="24" t="s">
        <v>175</v>
      </c>
      <c r="G14" s="24" t="s">
        <v>175</v>
      </c>
      <c r="H14" s="24" t="s">
        <v>175</v>
      </c>
      <c r="I14" s="24">
        <v>31111</v>
      </c>
      <c r="J14" s="425"/>
    </row>
    <row r="15" spans="1:11" ht="20.100000000000001" customHeight="1">
      <c r="A15" s="26"/>
      <c r="B15" s="559">
        <v>11</v>
      </c>
      <c r="C15" s="560"/>
      <c r="D15" s="24">
        <v>30823</v>
      </c>
      <c r="E15" s="24" t="s">
        <v>175</v>
      </c>
      <c r="F15" s="24" t="s">
        <v>175</v>
      </c>
      <c r="G15" s="24" t="s">
        <v>175</v>
      </c>
      <c r="H15" s="24" t="s">
        <v>175</v>
      </c>
      <c r="I15" s="24">
        <v>30823</v>
      </c>
      <c r="J15" s="425"/>
    </row>
    <row r="16" spans="1:11" ht="20.100000000000001" customHeight="1">
      <c r="A16" s="26"/>
      <c r="B16" s="559">
        <v>12</v>
      </c>
      <c r="C16" s="560"/>
      <c r="D16" s="24">
        <v>32417</v>
      </c>
      <c r="E16" s="24" t="s">
        <v>175</v>
      </c>
      <c r="F16" s="24" t="s">
        <v>175</v>
      </c>
      <c r="G16" s="24" t="s">
        <v>175</v>
      </c>
      <c r="H16" s="24" t="s">
        <v>175</v>
      </c>
      <c r="I16" s="24">
        <v>32417</v>
      </c>
      <c r="J16" s="425"/>
    </row>
    <row r="17" spans="1:10" ht="20.100000000000001" customHeight="1">
      <c r="A17" s="26"/>
      <c r="B17" s="559">
        <v>13</v>
      </c>
      <c r="C17" s="560"/>
      <c r="D17" s="24">
        <v>35538</v>
      </c>
      <c r="E17" s="24" t="s">
        <v>175</v>
      </c>
      <c r="F17" s="24" t="s">
        <v>175</v>
      </c>
      <c r="G17" s="24" t="s">
        <v>175</v>
      </c>
      <c r="H17" s="24" t="s">
        <v>175</v>
      </c>
      <c r="I17" s="24">
        <v>35538</v>
      </c>
      <c r="J17" s="425"/>
    </row>
    <row r="18" spans="1:10" ht="20.100000000000001" customHeight="1">
      <c r="A18" s="26"/>
      <c r="B18" s="559">
        <v>14</v>
      </c>
      <c r="C18" s="560"/>
      <c r="D18" s="24">
        <v>39183</v>
      </c>
      <c r="E18" s="24" t="s">
        <v>175</v>
      </c>
      <c r="F18" s="24" t="s">
        <v>175</v>
      </c>
      <c r="G18" s="24" t="s">
        <v>175</v>
      </c>
      <c r="H18" s="24" t="s">
        <v>175</v>
      </c>
      <c r="I18" s="24">
        <v>39183</v>
      </c>
      <c r="J18" s="425"/>
    </row>
    <row r="19" spans="1:10" ht="20.100000000000001" customHeight="1">
      <c r="A19" s="26"/>
      <c r="B19" s="559">
        <v>15</v>
      </c>
      <c r="C19" s="560"/>
      <c r="D19" s="24">
        <v>41035</v>
      </c>
      <c r="E19" s="24" t="s">
        <v>175</v>
      </c>
      <c r="F19" s="24" t="s">
        <v>175</v>
      </c>
      <c r="G19" s="24" t="s">
        <v>175</v>
      </c>
      <c r="H19" s="24" t="s">
        <v>175</v>
      </c>
      <c r="I19" s="24">
        <v>41035</v>
      </c>
      <c r="J19" s="425"/>
    </row>
    <row r="20" spans="1:10" ht="20.100000000000001" customHeight="1">
      <c r="A20" s="26"/>
      <c r="B20" s="559">
        <v>16</v>
      </c>
      <c r="C20" s="560"/>
      <c r="D20" s="24">
        <v>41590</v>
      </c>
      <c r="E20" s="24" t="s">
        <v>175</v>
      </c>
      <c r="F20" s="24" t="s">
        <v>175</v>
      </c>
      <c r="G20" s="24" t="s">
        <v>175</v>
      </c>
      <c r="H20" s="24" t="s">
        <v>175</v>
      </c>
      <c r="I20" s="24">
        <v>41590</v>
      </c>
      <c r="J20" s="425"/>
    </row>
    <row r="21" spans="1:10" ht="20.100000000000001" customHeight="1">
      <c r="A21" s="26"/>
      <c r="B21" s="559">
        <v>17</v>
      </c>
      <c r="C21" s="560"/>
      <c r="D21" s="24">
        <v>41410</v>
      </c>
      <c r="E21" s="24">
        <v>10</v>
      </c>
      <c r="F21" s="24" t="s">
        <v>175</v>
      </c>
      <c r="G21" s="24" t="s">
        <v>175</v>
      </c>
      <c r="H21" s="24" t="s">
        <v>175</v>
      </c>
      <c r="I21" s="24">
        <v>41420</v>
      </c>
      <c r="J21" s="425"/>
    </row>
    <row r="22" spans="1:10" ht="20.100000000000001" customHeight="1">
      <c r="A22" s="26"/>
      <c r="B22" s="559">
        <v>18</v>
      </c>
      <c r="C22" s="560"/>
      <c r="D22" s="24">
        <v>41307</v>
      </c>
      <c r="E22" s="24">
        <v>59</v>
      </c>
      <c r="F22" s="24" t="s">
        <v>175</v>
      </c>
      <c r="G22" s="24" t="s">
        <v>175</v>
      </c>
      <c r="H22" s="24" t="s">
        <v>175</v>
      </c>
      <c r="I22" s="24">
        <v>41366</v>
      </c>
      <c r="J22" s="425"/>
    </row>
    <row r="23" spans="1:10" ht="20.100000000000001" customHeight="1">
      <c r="A23" s="26"/>
      <c r="B23" s="559">
        <v>19</v>
      </c>
      <c r="C23" s="560"/>
      <c r="D23" s="24">
        <v>41193</v>
      </c>
      <c r="E23" s="24">
        <v>358</v>
      </c>
      <c r="F23" s="24">
        <v>10</v>
      </c>
      <c r="G23" s="24">
        <v>4</v>
      </c>
      <c r="H23" s="24">
        <v>2</v>
      </c>
      <c r="I23" s="24">
        <v>41567</v>
      </c>
      <c r="J23" s="425"/>
    </row>
    <row r="24" spans="1:10" ht="20.100000000000001" customHeight="1">
      <c r="A24" s="26"/>
      <c r="B24" s="559">
        <v>20</v>
      </c>
      <c r="C24" s="560"/>
      <c r="D24" s="24">
        <v>42044</v>
      </c>
      <c r="E24" s="24">
        <v>338</v>
      </c>
      <c r="F24" s="24">
        <v>5</v>
      </c>
      <c r="G24" s="24">
        <v>6</v>
      </c>
      <c r="H24" s="24" t="s">
        <v>175</v>
      </c>
      <c r="I24" s="24">
        <v>42393</v>
      </c>
      <c r="J24" s="425"/>
    </row>
    <row r="25" spans="1:10" ht="20.100000000000001" customHeight="1">
      <c r="A25" s="26"/>
      <c r="B25" s="559">
        <v>21</v>
      </c>
      <c r="C25" s="560"/>
      <c r="D25" s="24">
        <v>41229</v>
      </c>
      <c r="E25" s="24">
        <v>687</v>
      </c>
      <c r="F25" s="24">
        <v>6</v>
      </c>
      <c r="G25" s="24">
        <v>8</v>
      </c>
      <c r="H25" s="24">
        <v>3</v>
      </c>
      <c r="I25" s="24">
        <v>41933</v>
      </c>
      <c r="J25" s="425"/>
    </row>
    <row r="26" spans="1:10" ht="20.100000000000001" customHeight="1">
      <c r="A26" s="26"/>
      <c r="B26" s="559">
        <v>22</v>
      </c>
      <c r="C26" s="560"/>
      <c r="D26" s="24">
        <v>42807</v>
      </c>
      <c r="E26" s="24">
        <v>996</v>
      </c>
      <c r="F26" s="24">
        <v>44</v>
      </c>
      <c r="G26" s="24">
        <v>39</v>
      </c>
      <c r="H26" s="24">
        <v>12</v>
      </c>
      <c r="I26" s="24">
        <v>43898</v>
      </c>
      <c r="J26" s="425"/>
    </row>
    <row r="27" spans="1:10" ht="20.100000000000001" customHeight="1">
      <c r="A27" s="26"/>
      <c r="B27" s="559">
        <v>23</v>
      </c>
      <c r="C27" s="560"/>
      <c r="D27" s="24">
        <v>38365</v>
      </c>
      <c r="E27" s="24">
        <v>1723</v>
      </c>
      <c r="F27" s="24">
        <v>8</v>
      </c>
      <c r="G27" s="24">
        <v>69</v>
      </c>
      <c r="H27" s="24">
        <v>23</v>
      </c>
      <c r="I27" s="24">
        <v>40188</v>
      </c>
      <c r="J27" s="425"/>
    </row>
    <row r="28" spans="1:10" ht="20.100000000000001" customHeight="1">
      <c r="A28" s="26"/>
      <c r="B28" s="559">
        <v>24</v>
      </c>
      <c r="C28" s="560"/>
      <c r="D28" s="24">
        <v>37135</v>
      </c>
      <c r="E28" s="24">
        <v>2448</v>
      </c>
      <c r="F28" s="24">
        <v>11</v>
      </c>
      <c r="G28" s="24">
        <v>54</v>
      </c>
      <c r="H28" s="24">
        <v>19</v>
      </c>
      <c r="I28" s="24">
        <v>39667</v>
      </c>
      <c r="J28" s="425"/>
    </row>
    <row r="29" spans="1:10" ht="20.100000000000001" customHeight="1">
      <c r="A29" s="26"/>
      <c r="B29" s="559">
        <v>25</v>
      </c>
      <c r="C29" s="560"/>
      <c r="D29" s="24">
        <v>40279</v>
      </c>
      <c r="E29" s="24">
        <v>2879</v>
      </c>
      <c r="F29" s="24">
        <v>39</v>
      </c>
      <c r="G29" s="24">
        <v>88</v>
      </c>
      <c r="H29" s="24">
        <v>20</v>
      </c>
      <c r="I29" s="24">
        <v>43305</v>
      </c>
      <c r="J29" s="425"/>
    </row>
    <row r="30" spans="1:10" ht="20.100000000000001" customHeight="1">
      <c r="A30" s="26"/>
      <c r="B30" s="559">
        <v>26</v>
      </c>
      <c r="C30" s="560"/>
      <c r="D30" s="24">
        <v>39410</v>
      </c>
      <c r="E30" s="24">
        <v>4936</v>
      </c>
      <c r="F30" s="24">
        <v>8</v>
      </c>
      <c r="G30" s="24">
        <v>83</v>
      </c>
      <c r="H30" s="24">
        <v>60</v>
      </c>
      <c r="I30" s="24">
        <v>44497</v>
      </c>
      <c r="J30" s="425"/>
    </row>
    <row r="31" spans="1:10" ht="20.100000000000001" customHeight="1">
      <c r="A31" s="26"/>
      <c r="B31" s="559">
        <v>27</v>
      </c>
      <c r="C31" s="560"/>
      <c r="D31" s="24">
        <v>37817</v>
      </c>
      <c r="E31" s="24">
        <v>6715</v>
      </c>
      <c r="F31" s="24">
        <v>47</v>
      </c>
      <c r="G31" s="24">
        <v>128</v>
      </c>
      <c r="H31" s="24">
        <v>4</v>
      </c>
      <c r="I31" s="24">
        <v>44711</v>
      </c>
      <c r="J31" s="425"/>
    </row>
    <row r="32" spans="1:10" ht="20.100000000000001" customHeight="1">
      <c r="A32" s="26"/>
      <c r="B32" s="559">
        <v>28</v>
      </c>
      <c r="C32" s="560"/>
      <c r="D32" s="24">
        <v>35547</v>
      </c>
      <c r="E32" s="24">
        <v>10051</v>
      </c>
      <c r="F32" s="24">
        <v>29</v>
      </c>
      <c r="G32" s="24">
        <v>252</v>
      </c>
      <c r="H32" s="24">
        <v>37</v>
      </c>
      <c r="I32" s="24">
        <v>45916</v>
      </c>
      <c r="J32" s="425"/>
    </row>
    <row r="33" spans="1:10" ht="20.100000000000001" customHeight="1">
      <c r="A33" s="26"/>
      <c r="B33" s="559">
        <v>29</v>
      </c>
      <c r="C33" s="560"/>
      <c r="D33" s="24">
        <v>31481</v>
      </c>
      <c r="E33" s="24">
        <v>13330</v>
      </c>
      <c r="F33" s="24">
        <v>21</v>
      </c>
      <c r="G33" s="24">
        <v>360</v>
      </c>
      <c r="H33" s="24">
        <v>39</v>
      </c>
      <c r="I33" s="24">
        <v>45231</v>
      </c>
      <c r="J33" s="425"/>
    </row>
    <row r="34" spans="1:10" ht="20.100000000000001" customHeight="1">
      <c r="A34" s="26"/>
      <c r="B34" s="559">
        <v>30</v>
      </c>
      <c r="C34" s="560"/>
      <c r="D34" s="24">
        <v>27441</v>
      </c>
      <c r="E34" s="24">
        <v>16870</v>
      </c>
      <c r="F34" s="24">
        <v>44</v>
      </c>
      <c r="G34" s="24">
        <v>482</v>
      </c>
      <c r="H34" s="24">
        <v>117</v>
      </c>
      <c r="I34" s="24">
        <v>44954</v>
      </c>
      <c r="J34" s="425"/>
    </row>
    <row r="35" spans="1:10" ht="20.100000000000001" customHeight="1">
      <c r="A35" s="26"/>
      <c r="B35" s="559">
        <v>31</v>
      </c>
      <c r="C35" s="560"/>
      <c r="D35" s="24">
        <v>24192</v>
      </c>
      <c r="E35" s="24">
        <v>19646</v>
      </c>
      <c r="F35" s="24">
        <v>12</v>
      </c>
      <c r="G35" s="24">
        <v>526</v>
      </c>
      <c r="H35" s="24">
        <v>106</v>
      </c>
      <c r="I35" s="24">
        <v>44482</v>
      </c>
      <c r="J35" s="425"/>
    </row>
    <row r="36" spans="1:10" ht="20.100000000000001" customHeight="1">
      <c r="A36" s="26"/>
      <c r="B36" s="559">
        <v>32</v>
      </c>
      <c r="C36" s="560"/>
      <c r="D36" s="24">
        <v>22314</v>
      </c>
      <c r="E36" s="24">
        <v>20253</v>
      </c>
      <c r="F36" s="24">
        <v>12</v>
      </c>
      <c r="G36" s="24">
        <v>550</v>
      </c>
      <c r="H36" s="24">
        <v>157</v>
      </c>
      <c r="I36" s="24">
        <v>43286</v>
      </c>
      <c r="J36" s="425"/>
    </row>
    <row r="37" spans="1:10" ht="20.100000000000001" customHeight="1">
      <c r="A37" s="26"/>
      <c r="B37" s="559">
        <v>33</v>
      </c>
      <c r="C37" s="560"/>
      <c r="D37" s="24">
        <v>18539</v>
      </c>
      <c r="E37" s="24">
        <v>23279</v>
      </c>
      <c r="F37" s="24">
        <v>32</v>
      </c>
      <c r="G37" s="24">
        <v>732</v>
      </c>
      <c r="H37" s="24">
        <v>120</v>
      </c>
      <c r="I37" s="24">
        <v>42702</v>
      </c>
      <c r="J37" s="425"/>
    </row>
    <row r="38" spans="1:10" ht="20.100000000000001" customHeight="1">
      <c r="A38" s="26"/>
      <c r="B38" s="559">
        <v>34</v>
      </c>
      <c r="C38" s="560"/>
      <c r="D38" s="24">
        <v>17151</v>
      </c>
      <c r="E38" s="24">
        <v>25756</v>
      </c>
      <c r="F38" s="24">
        <v>28</v>
      </c>
      <c r="G38" s="24">
        <v>1155</v>
      </c>
      <c r="H38" s="24">
        <v>194</v>
      </c>
      <c r="I38" s="24">
        <v>44284</v>
      </c>
      <c r="J38" s="425"/>
    </row>
    <row r="39" spans="1:10" ht="20.100000000000001" customHeight="1">
      <c r="A39" s="26"/>
      <c r="B39" s="559">
        <v>35</v>
      </c>
      <c r="C39" s="560"/>
      <c r="D39" s="24">
        <v>14546</v>
      </c>
      <c r="E39" s="24">
        <v>27109</v>
      </c>
      <c r="F39" s="24">
        <v>49</v>
      </c>
      <c r="G39" s="24">
        <v>1089</v>
      </c>
      <c r="H39" s="24">
        <v>225</v>
      </c>
      <c r="I39" s="24">
        <v>43018</v>
      </c>
      <c r="J39" s="425"/>
    </row>
    <row r="40" spans="1:10" ht="20.100000000000001" customHeight="1">
      <c r="A40" s="26"/>
      <c r="B40" s="559">
        <v>36</v>
      </c>
      <c r="C40" s="560"/>
      <c r="D40" s="24">
        <v>14542</v>
      </c>
      <c r="E40" s="24">
        <v>30095</v>
      </c>
      <c r="F40" s="24">
        <v>35</v>
      </c>
      <c r="G40" s="24">
        <v>1146</v>
      </c>
      <c r="H40" s="24">
        <v>218</v>
      </c>
      <c r="I40" s="24">
        <v>46036</v>
      </c>
      <c r="J40" s="425"/>
    </row>
    <row r="41" spans="1:10" ht="20.100000000000001" customHeight="1">
      <c r="A41" s="26"/>
      <c r="B41" s="559">
        <v>37</v>
      </c>
      <c r="C41" s="560"/>
      <c r="D41" s="24">
        <v>12602</v>
      </c>
      <c r="E41" s="24">
        <v>31895</v>
      </c>
      <c r="F41" s="24">
        <v>118</v>
      </c>
      <c r="G41" s="24">
        <v>1279</v>
      </c>
      <c r="H41" s="24">
        <v>162</v>
      </c>
      <c r="I41" s="24">
        <v>46056</v>
      </c>
      <c r="J41" s="425"/>
    </row>
    <row r="42" spans="1:10" ht="20.100000000000001" customHeight="1">
      <c r="A42" s="26"/>
      <c r="B42" s="559">
        <v>38</v>
      </c>
      <c r="C42" s="560"/>
      <c r="D42" s="24">
        <v>12649</v>
      </c>
      <c r="E42" s="24">
        <v>32487</v>
      </c>
      <c r="F42" s="24">
        <v>77</v>
      </c>
      <c r="G42" s="24">
        <v>1528</v>
      </c>
      <c r="H42" s="24">
        <v>253</v>
      </c>
      <c r="I42" s="24">
        <v>46994</v>
      </c>
      <c r="J42" s="425"/>
    </row>
    <row r="43" spans="1:10" ht="20.100000000000001" customHeight="1">
      <c r="A43" s="26"/>
      <c r="B43" s="559">
        <v>39</v>
      </c>
      <c r="C43" s="560"/>
      <c r="D43" s="24">
        <v>11595</v>
      </c>
      <c r="E43" s="24">
        <v>31835</v>
      </c>
      <c r="F43" s="24">
        <v>106</v>
      </c>
      <c r="G43" s="24">
        <v>1400</v>
      </c>
      <c r="H43" s="24">
        <v>203</v>
      </c>
      <c r="I43" s="24">
        <v>45139</v>
      </c>
      <c r="J43" s="425"/>
    </row>
    <row r="44" spans="1:10" ht="20.100000000000001" customHeight="1">
      <c r="A44" s="26"/>
      <c r="B44" s="559">
        <v>40</v>
      </c>
      <c r="C44" s="560"/>
      <c r="D44" s="24">
        <v>10691</v>
      </c>
      <c r="E44" s="24">
        <v>33023</v>
      </c>
      <c r="F44" s="24">
        <v>48</v>
      </c>
      <c r="G44" s="24">
        <v>1522</v>
      </c>
      <c r="H44" s="24">
        <v>272</v>
      </c>
      <c r="I44" s="24">
        <v>45556</v>
      </c>
      <c r="J44" s="425"/>
    </row>
    <row r="45" spans="1:10" ht="20.100000000000001" customHeight="1">
      <c r="A45" s="26"/>
      <c r="B45" s="559">
        <v>41</v>
      </c>
      <c r="C45" s="560"/>
      <c r="D45" s="24">
        <v>10295</v>
      </c>
      <c r="E45" s="24">
        <v>32910</v>
      </c>
      <c r="F45" s="24">
        <v>88</v>
      </c>
      <c r="G45" s="24">
        <v>1742</v>
      </c>
      <c r="H45" s="24">
        <v>354</v>
      </c>
      <c r="I45" s="24">
        <v>45389</v>
      </c>
      <c r="J45" s="425"/>
    </row>
    <row r="46" spans="1:10" ht="20.100000000000001" customHeight="1">
      <c r="A46" s="26"/>
      <c r="B46" s="559">
        <v>42</v>
      </c>
      <c r="C46" s="560"/>
      <c r="D46" s="24">
        <v>9703</v>
      </c>
      <c r="E46" s="24">
        <v>34437</v>
      </c>
      <c r="F46" s="24">
        <v>84</v>
      </c>
      <c r="G46" s="24">
        <v>1720</v>
      </c>
      <c r="H46" s="24">
        <v>181</v>
      </c>
      <c r="I46" s="24">
        <v>46125</v>
      </c>
      <c r="J46" s="425"/>
    </row>
    <row r="47" spans="1:10" ht="20.100000000000001" customHeight="1">
      <c r="A47" s="26"/>
      <c r="B47" s="559">
        <v>43</v>
      </c>
      <c r="C47" s="560"/>
      <c r="D47" s="24">
        <v>9661</v>
      </c>
      <c r="E47" s="24">
        <v>35989</v>
      </c>
      <c r="F47" s="24">
        <v>242</v>
      </c>
      <c r="G47" s="24">
        <v>1901</v>
      </c>
      <c r="H47" s="24">
        <v>354</v>
      </c>
      <c r="I47" s="24">
        <v>48147</v>
      </c>
      <c r="J47" s="425"/>
    </row>
    <row r="48" spans="1:10" ht="20.100000000000001" customHeight="1">
      <c r="A48" s="26"/>
      <c r="B48" s="559">
        <v>44</v>
      </c>
      <c r="C48" s="560"/>
      <c r="D48" s="24">
        <v>8506</v>
      </c>
      <c r="E48" s="24">
        <v>37150</v>
      </c>
      <c r="F48" s="24">
        <v>74</v>
      </c>
      <c r="G48" s="24">
        <v>1748</v>
      </c>
      <c r="H48" s="24">
        <v>315</v>
      </c>
      <c r="I48" s="24">
        <v>47793</v>
      </c>
      <c r="J48" s="425"/>
    </row>
    <row r="49" spans="1:10" ht="20.100000000000001" customHeight="1">
      <c r="A49" s="26"/>
      <c r="B49" s="559">
        <v>45</v>
      </c>
      <c r="C49" s="560"/>
      <c r="D49" s="24">
        <v>9234</v>
      </c>
      <c r="E49" s="24">
        <v>39764</v>
      </c>
      <c r="F49" s="24">
        <v>167</v>
      </c>
      <c r="G49" s="24">
        <v>1840</v>
      </c>
      <c r="H49" s="24">
        <v>318</v>
      </c>
      <c r="I49" s="24">
        <v>51323</v>
      </c>
      <c r="J49" s="425"/>
    </row>
    <row r="50" spans="1:10" ht="20.100000000000001" customHeight="1">
      <c r="A50" s="26"/>
      <c r="B50" s="559">
        <v>46</v>
      </c>
      <c r="C50" s="560"/>
      <c r="D50" s="24">
        <v>9106</v>
      </c>
      <c r="E50" s="24">
        <v>44537</v>
      </c>
      <c r="F50" s="24">
        <v>220</v>
      </c>
      <c r="G50" s="24">
        <v>2373</v>
      </c>
      <c r="H50" s="24">
        <v>447</v>
      </c>
      <c r="I50" s="24">
        <v>56683</v>
      </c>
      <c r="J50" s="425"/>
    </row>
    <row r="51" spans="1:10" ht="20.100000000000001" customHeight="1">
      <c r="A51" s="26"/>
      <c r="B51" s="559">
        <v>47</v>
      </c>
      <c r="C51" s="560"/>
      <c r="D51" s="24">
        <v>8364</v>
      </c>
      <c r="E51" s="24">
        <v>46410</v>
      </c>
      <c r="F51" s="24">
        <v>231</v>
      </c>
      <c r="G51" s="24">
        <v>2411</v>
      </c>
      <c r="H51" s="24">
        <v>459</v>
      </c>
      <c r="I51" s="24">
        <v>57875</v>
      </c>
      <c r="J51" s="425"/>
    </row>
    <row r="52" spans="1:10" ht="20.100000000000001" customHeight="1">
      <c r="A52" s="26"/>
      <c r="B52" s="559">
        <v>48</v>
      </c>
      <c r="C52" s="560"/>
      <c r="D52" s="24">
        <v>7870</v>
      </c>
      <c r="E52" s="24">
        <v>49493</v>
      </c>
      <c r="F52" s="24">
        <v>284</v>
      </c>
      <c r="G52" s="24">
        <v>2873</v>
      </c>
      <c r="H52" s="24">
        <v>316</v>
      </c>
      <c r="I52" s="24">
        <v>60836</v>
      </c>
      <c r="J52" s="425"/>
    </row>
    <row r="53" spans="1:10" ht="20.100000000000001" customHeight="1">
      <c r="A53" s="26"/>
      <c r="B53" s="559">
        <v>49</v>
      </c>
      <c r="C53" s="560"/>
      <c r="D53" s="24">
        <v>6330</v>
      </c>
      <c r="E53" s="24">
        <v>46710</v>
      </c>
      <c r="F53" s="24">
        <v>119</v>
      </c>
      <c r="G53" s="24">
        <v>2182</v>
      </c>
      <c r="H53" s="24">
        <v>260</v>
      </c>
      <c r="I53" s="24">
        <v>55601</v>
      </c>
      <c r="J53" s="425"/>
    </row>
    <row r="54" spans="1:10" ht="20.100000000000001" customHeight="1">
      <c r="A54" s="26"/>
      <c r="B54" s="559">
        <v>50</v>
      </c>
      <c r="C54" s="560"/>
      <c r="D54" s="24">
        <v>6149</v>
      </c>
      <c r="E54" s="24">
        <v>51836</v>
      </c>
      <c r="F54" s="24">
        <v>439</v>
      </c>
      <c r="G54" s="24">
        <v>2062</v>
      </c>
      <c r="H54" s="24">
        <v>359</v>
      </c>
      <c r="I54" s="24">
        <v>60845</v>
      </c>
      <c r="J54" s="425"/>
    </row>
    <row r="55" spans="1:10" ht="20.100000000000001" customHeight="1">
      <c r="A55" s="26"/>
      <c r="B55" s="559">
        <v>51</v>
      </c>
      <c r="C55" s="560"/>
      <c r="D55" s="24">
        <v>6146</v>
      </c>
      <c r="E55" s="24">
        <v>51645</v>
      </c>
      <c r="F55" s="24">
        <v>437</v>
      </c>
      <c r="G55" s="24">
        <v>2882</v>
      </c>
      <c r="H55" s="24">
        <v>323</v>
      </c>
      <c r="I55" s="24">
        <v>61433</v>
      </c>
      <c r="J55" s="425"/>
    </row>
    <row r="56" spans="1:10" ht="20.100000000000001" customHeight="1">
      <c r="A56" s="26"/>
      <c r="B56" s="559">
        <v>52</v>
      </c>
      <c r="C56" s="560"/>
      <c r="D56" s="24">
        <v>5084</v>
      </c>
      <c r="E56" s="24">
        <v>51999</v>
      </c>
      <c r="F56" s="24">
        <v>460</v>
      </c>
      <c r="G56" s="24">
        <v>2304</v>
      </c>
      <c r="H56" s="24">
        <v>197</v>
      </c>
      <c r="I56" s="24">
        <v>60044</v>
      </c>
      <c r="J56" s="425"/>
    </row>
    <row r="57" spans="1:10" ht="20.100000000000001" customHeight="1">
      <c r="A57" s="26"/>
      <c r="B57" s="559">
        <v>53</v>
      </c>
      <c r="C57" s="560"/>
      <c r="D57" s="24">
        <v>4191</v>
      </c>
      <c r="E57" s="24">
        <v>51656</v>
      </c>
      <c r="F57" s="24">
        <v>514</v>
      </c>
      <c r="G57" s="24">
        <v>2439</v>
      </c>
      <c r="H57" s="24">
        <v>403</v>
      </c>
      <c r="I57" s="24">
        <v>59203</v>
      </c>
      <c r="J57" s="425"/>
    </row>
    <row r="58" spans="1:10" ht="20.100000000000001" customHeight="1">
      <c r="A58" s="26"/>
      <c r="B58" s="559">
        <v>54</v>
      </c>
      <c r="C58" s="560"/>
      <c r="D58" s="24">
        <v>4091</v>
      </c>
      <c r="E58" s="24">
        <v>49355</v>
      </c>
      <c r="F58" s="24">
        <v>418</v>
      </c>
      <c r="G58" s="24">
        <v>2833</v>
      </c>
      <c r="H58" s="24">
        <v>388</v>
      </c>
      <c r="I58" s="24">
        <v>57085</v>
      </c>
      <c r="J58" s="425"/>
    </row>
    <row r="59" spans="1:10" ht="20.100000000000001" customHeight="1">
      <c r="A59" s="26"/>
      <c r="B59" s="559">
        <v>55</v>
      </c>
      <c r="C59" s="560"/>
      <c r="D59" s="24">
        <v>3483</v>
      </c>
      <c r="E59" s="24">
        <v>47611</v>
      </c>
      <c r="F59" s="24">
        <v>493</v>
      </c>
      <c r="G59" s="24">
        <v>2737</v>
      </c>
      <c r="H59" s="24">
        <v>322</v>
      </c>
      <c r="I59" s="24">
        <v>54646</v>
      </c>
      <c r="J59" s="425"/>
    </row>
    <row r="60" spans="1:10" ht="20.100000000000001" customHeight="1">
      <c r="A60" s="26"/>
      <c r="B60" s="559">
        <v>56</v>
      </c>
      <c r="C60" s="560"/>
      <c r="D60" s="24">
        <v>3046</v>
      </c>
      <c r="E60" s="24">
        <v>45150</v>
      </c>
      <c r="F60" s="24">
        <v>564</v>
      </c>
      <c r="G60" s="24">
        <v>2411</v>
      </c>
      <c r="H60" s="24">
        <v>254</v>
      </c>
      <c r="I60" s="24">
        <v>51425</v>
      </c>
      <c r="J60" s="425"/>
    </row>
    <row r="61" spans="1:10" ht="20.100000000000001" customHeight="1">
      <c r="A61" s="26"/>
      <c r="B61" s="559">
        <v>57</v>
      </c>
      <c r="C61" s="560"/>
      <c r="D61" s="24">
        <v>3212</v>
      </c>
      <c r="E61" s="24">
        <v>41866</v>
      </c>
      <c r="F61" s="24">
        <v>586</v>
      </c>
      <c r="G61" s="24">
        <v>2432</v>
      </c>
      <c r="H61" s="24">
        <v>387</v>
      </c>
      <c r="I61" s="24">
        <v>48483</v>
      </c>
      <c r="J61" s="425"/>
    </row>
    <row r="62" spans="1:10" ht="20.100000000000001" customHeight="1">
      <c r="A62" s="26"/>
      <c r="B62" s="559">
        <v>58</v>
      </c>
      <c r="C62" s="560"/>
      <c r="D62" s="24">
        <v>2682</v>
      </c>
      <c r="E62" s="24">
        <v>38959</v>
      </c>
      <c r="F62" s="24">
        <v>680</v>
      </c>
      <c r="G62" s="24">
        <v>1646</v>
      </c>
      <c r="H62" s="24">
        <v>306</v>
      </c>
      <c r="I62" s="24">
        <v>44273</v>
      </c>
      <c r="J62" s="425"/>
    </row>
    <row r="63" spans="1:10" ht="20.100000000000001" customHeight="1">
      <c r="A63" s="26"/>
      <c r="B63" s="559">
        <v>59</v>
      </c>
      <c r="C63" s="560"/>
      <c r="D63" s="24">
        <v>2471</v>
      </c>
      <c r="E63" s="24">
        <v>37535</v>
      </c>
      <c r="F63" s="24">
        <v>633</v>
      </c>
      <c r="G63" s="24">
        <v>1673</v>
      </c>
      <c r="H63" s="24">
        <v>225</v>
      </c>
      <c r="I63" s="24">
        <v>42537</v>
      </c>
      <c r="J63" s="425"/>
    </row>
    <row r="64" spans="1:10" ht="20.100000000000001" customHeight="1">
      <c r="A64" s="26"/>
      <c r="B64" s="559">
        <v>60</v>
      </c>
      <c r="C64" s="560"/>
      <c r="D64" s="24">
        <v>2326</v>
      </c>
      <c r="E64" s="24">
        <v>37182</v>
      </c>
      <c r="F64" s="24">
        <v>839</v>
      </c>
      <c r="G64" s="24">
        <v>2191</v>
      </c>
      <c r="H64" s="24">
        <v>261</v>
      </c>
      <c r="I64" s="24">
        <v>42799</v>
      </c>
      <c r="J64" s="425"/>
    </row>
    <row r="65" spans="1:10" ht="20.100000000000001" customHeight="1">
      <c r="A65" s="26"/>
      <c r="B65" s="559">
        <v>61</v>
      </c>
      <c r="C65" s="560"/>
      <c r="D65" s="24">
        <v>2516</v>
      </c>
      <c r="E65" s="24">
        <v>37546</v>
      </c>
      <c r="F65" s="24">
        <v>1034</v>
      </c>
      <c r="G65" s="24">
        <v>1890</v>
      </c>
      <c r="H65" s="24">
        <v>229</v>
      </c>
      <c r="I65" s="24">
        <v>43215</v>
      </c>
      <c r="J65" s="425"/>
    </row>
    <row r="66" spans="1:10" ht="20.100000000000001" customHeight="1">
      <c r="A66" s="26"/>
      <c r="B66" s="559">
        <v>62</v>
      </c>
      <c r="C66" s="560"/>
      <c r="D66" s="24">
        <v>2060</v>
      </c>
      <c r="E66" s="24">
        <v>34409</v>
      </c>
      <c r="F66" s="24">
        <v>610</v>
      </c>
      <c r="G66" s="24">
        <v>1604</v>
      </c>
      <c r="H66" s="24">
        <v>171</v>
      </c>
      <c r="I66" s="24">
        <v>38854</v>
      </c>
      <c r="J66" s="425"/>
    </row>
    <row r="67" spans="1:10" ht="20.100000000000001" customHeight="1">
      <c r="A67" s="26"/>
      <c r="B67" s="559">
        <v>63</v>
      </c>
      <c r="C67" s="560"/>
      <c r="D67" s="24">
        <v>1607</v>
      </c>
      <c r="E67" s="24">
        <v>31604</v>
      </c>
      <c r="F67" s="24">
        <v>917</v>
      </c>
      <c r="G67" s="24">
        <v>1776</v>
      </c>
      <c r="H67" s="24">
        <v>321</v>
      </c>
      <c r="I67" s="24">
        <v>36225</v>
      </c>
      <c r="J67" s="425"/>
    </row>
    <row r="68" spans="1:10" ht="20.100000000000001" customHeight="1">
      <c r="A68" s="26"/>
      <c r="B68" s="559">
        <v>64</v>
      </c>
      <c r="C68" s="560"/>
      <c r="D68" s="24">
        <v>1912</v>
      </c>
      <c r="E68" s="24">
        <v>28977</v>
      </c>
      <c r="F68" s="24">
        <v>900</v>
      </c>
      <c r="G68" s="24">
        <v>1500</v>
      </c>
      <c r="H68" s="24">
        <v>182</v>
      </c>
      <c r="I68" s="24">
        <v>33471</v>
      </c>
      <c r="J68" s="425"/>
    </row>
    <row r="69" spans="1:10" ht="20.100000000000001" customHeight="1">
      <c r="A69" s="26"/>
      <c r="B69" s="559">
        <v>65</v>
      </c>
      <c r="C69" s="560"/>
      <c r="D69" s="24">
        <v>864</v>
      </c>
      <c r="E69" s="24">
        <v>21904</v>
      </c>
      <c r="F69" s="24">
        <v>879</v>
      </c>
      <c r="G69" s="24">
        <v>1212</v>
      </c>
      <c r="H69" s="24">
        <v>209</v>
      </c>
      <c r="I69" s="24">
        <v>25068</v>
      </c>
      <c r="J69" s="425"/>
    </row>
    <row r="70" spans="1:10" ht="20.100000000000001" customHeight="1">
      <c r="A70" s="26"/>
      <c r="B70" s="559">
        <v>66</v>
      </c>
      <c r="C70" s="560"/>
      <c r="D70" s="24">
        <v>656</v>
      </c>
      <c r="E70" s="24">
        <v>22113</v>
      </c>
      <c r="F70" s="24">
        <v>704</v>
      </c>
      <c r="G70" s="24">
        <v>839</v>
      </c>
      <c r="H70" s="24">
        <v>100</v>
      </c>
      <c r="I70" s="24">
        <v>24412</v>
      </c>
      <c r="J70" s="425"/>
    </row>
    <row r="71" spans="1:10" ht="20.100000000000001" customHeight="1">
      <c r="A71" s="26"/>
      <c r="B71" s="559">
        <v>67</v>
      </c>
      <c r="C71" s="560"/>
      <c r="D71" s="24">
        <v>1032</v>
      </c>
      <c r="E71" s="24">
        <v>21095</v>
      </c>
      <c r="F71" s="24">
        <v>799</v>
      </c>
      <c r="G71" s="24">
        <v>940</v>
      </c>
      <c r="H71" s="24">
        <v>173</v>
      </c>
      <c r="I71" s="24">
        <v>24039</v>
      </c>
      <c r="J71" s="425"/>
    </row>
    <row r="72" spans="1:10" ht="20.100000000000001" customHeight="1">
      <c r="A72" s="26"/>
      <c r="B72" s="559">
        <v>68</v>
      </c>
      <c r="C72" s="560"/>
      <c r="D72" s="24">
        <v>868</v>
      </c>
      <c r="E72" s="24">
        <v>19153</v>
      </c>
      <c r="F72" s="24">
        <v>834</v>
      </c>
      <c r="G72" s="24">
        <v>734</v>
      </c>
      <c r="H72" s="24">
        <v>160</v>
      </c>
      <c r="I72" s="24">
        <v>21749</v>
      </c>
      <c r="J72" s="425"/>
    </row>
    <row r="73" spans="1:10" ht="20.100000000000001" customHeight="1">
      <c r="A73" s="26"/>
      <c r="B73" s="559">
        <v>69</v>
      </c>
      <c r="C73" s="560"/>
      <c r="D73" s="24">
        <v>738</v>
      </c>
      <c r="E73" s="24">
        <v>17499</v>
      </c>
      <c r="F73" s="24">
        <v>911</v>
      </c>
      <c r="G73" s="24">
        <v>771</v>
      </c>
      <c r="H73" s="24">
        <v>196</v>
      </c>
      <c r="I73" s="24">
        <v>20115</v>
      </c>
      <c r="J73" s="425"/>
    </row>
    <row r="74" spans="1:10" ht="20.100000000000001" customHeight="1">
      <c r="A74" s="26"/>
      <c r="B74" s="559">
        <v>70</v>
      </c>
      <c r="C74" s="560"/>
      <c r="D74" s="24">
        <v>896</v>
      </c>
      <c r="E74" s="24">
        <v>19072</v>
      </c>
      <c r="F74" s="24">
        <v>1342</v>
      </c>
      <c r="G74" s="24">
        <v>868</v>
      </c>
      <c r="H74" s="24">
        <v>182</v>
      </c>
      <c r="I74" s="24">
        <v>22360</v>
      </c>
      <c r="J74" s="425"/>
    </row>
    <row r="75" spans="1:10" ht="20.100000000000001" customHeight="1">
      <c r="A75" s="26"/>
      <c r="B75" s="559">
        <v>71</v>
      </c>
      <c r="C75" s="560"/>
      <c r="D75" s="24">
        <v>913</v>
      </c>
      <c r="E75" s="24">
        <v>19456</v>
      </c>
      <c r="F75" s="24">
        <v>1178</v>
      </c>
      <c r="G75" s="24">
        <v>828</v>
      </c>
      <c r="H75" s="24">
        <v>117</v>
      </c>
      <c r="I75" s="24">
        <v>22492</v>
      </c>
      <c r="J75" s="425"/>
    </row>
    <row r="76" spans="1:10" ht="20.100000000000001" customHeight="1">
      <c r="A76" s="26"/>
      <c r="B76" s="559">
        <v>72</v>
      </c>
      <c r="C76" s="560"/>
      <c r="D76" s="24">
        <v>1107</v>
      </c>
      <c r="E76" s="24">
        <v>19153</v>
      </c>
      <c r="F76" s="24">
        <v>1290</v>
      </c>
      <c r="G76" s="24">
        <v>663</v>
      </c>
      <c r="H76" s="24">
        <v>173</v>
      </c>
      <c r="I76" s="24">
        <v>22386</v>
      </c>
      <c r="J76" s="425"/>
    </row>
    <row r="77" spans="1:10" ht="20.100000000000001" customHeight="1">
      <c r="A77" s="26"/>
      <c r="B77" s="559">
        <v>73</v>
      </c>
      <c r="C77" s="560"/>
      <c r="D77" s="24">
        <v>1221</v>
      </c>
      <c r="E77" s="24">
        <v>19367</v>
      </c>
      <c r="F77" s="24">
        <v>1548</v>
      </c>
      <c r="G77" s="24">
        <v>693</v>
      </c>
      <c r="H77" s="24">
        <v>131</v>
      </c>
      <c r="I77" s="24">
        <v>22960</v>
      </c>
      <c r="J77" s="425"/>
    </row>
    <row r="78" spans="1:10" ht="20.100000000000001" customHeight="1">
      <c r="A78" s="26"/>
      <c r="B78" s="559">
        <v>74</v>
      </c>
      <c r="C78" s="560"/>
      <c r="D78" s="24">
        <v>889</v>
      </c>
      <c r="E78" s="24">
        <v>17830</v>
      </c>
      <c r="F78" s="24">
        <v>2151</v>
      </c>
      <c r="G78" s="24">
        <v>687</v>
      </c>
      <c r="H78" s="24">
        <v>167</v>
      </c>
      <c r="I78" s="24">
        <v>21724</v>
      </c>
      <c r="J78" s="425"/>
    </row>
    <row r="79" spans="1:10" ht="20.100000000000001" customHeight="1">
      <c r="A79" s="26"/>
      <c r="B79" s="559">
        <v>75</v>
      </c>
      <c r="C79" s="560"/>
      <c r="D79" s="24">
        <v>773</v>
      </c>
      <c r="E79" s="24">
        <v>16652</v>
      </c>
      <c r="F79" s="24">
        <v>1958</v>
      </c>
      <c r="G79" s="24">
        <v>623</v>
      </c>
      <c r="H79" s="24">
        <v>65</v>
      </c>
      <c r="I79" s="24">
        <v>20071</v>
      </c>
      <c r="J79" s="425"/>
    </row>
    <row r="80" spans="1:10" ht="20.100000000000001" customHeight="1">
      <c r="A80" s="26"/>
      <c r="B80" s="559">
        <v>76</v>
      </c>
      <c r="C80" s="560"/>
      <c r="D80" s="24">
        <v>770</v>
      </c>
      <c r="E80" s="24">
        <v>15177</v>
      </c>
      <c r="F80" s="24">
        <v>1959</v>
      </c>
      <c r="G80" s="24">
        <v>511</v>
      </c>
      <c r="H80" s="24">
        <v>177</v>
      </c>
      <c r="I80" s="24">
        <v>18594</v>
      </c>
      <c r="J80" s="425"/>
    </row>
    <row r="81" spans="1:10" ht="20.100000000000001" customHeight="1">
      <c r="A81" s="26"/>
      <c r="B81" s="559">
        <v>77</v>
      </c>
      <c r="C81" s="560"/>
      <c r="D81" s="24">
        <v>871</v>
      </c>
      <c r="E81" s="24">
        <v>16002</v>
      </c>
      <c r="F81" s="24">
        <v>2465</v>
      </c>
      <c r="G81" s="24">
        <v>439</v>
      </c>
      <c r="H81" s="24">
        <v>178</v>
      </c>
      <c r="I81" s="24">
        <v>19955</v>
      </c>
      <c r="J81" s="425"/>
    </row>
    <row r="82" spans="1:10" ht="20.100000000000001" customHeight="1">
      <c r="A82" s="26"/>
      <c r="B82" s="559">
        <v>78</v>
      </c>
      <c r="C82" s="560"/>
      <c r="D82" s="24">
        <v>657</v>
      </c>
      <c r="E82" s="24">
        <v>14907</v>
      </c>
      <c r="F82" s="24">
        <v>2434</v>
      </c>
      <c r="G82" s="24">
        <v>353</v>
      </c>
      <c r="H82" s="24">
        <v>69</v>
      </c>
      <c r="I82" s="24">
        <v>18420</v>
      </c>
      <c r="J82" s="425"/>
    </row>
    <row r="83" spans="1:10" ht="20.100000000000001" customHeight="1">
      <c r="A83" s="26"/>
      <c r="B83" s="559">
        <v>79</v>
      </c>
      <c r="C83" s="560"/>
      <c r="D83" s="24">
        <v>852</v>
      </c>
      <c r="E83" s="24">
        <v>12636</v>
      </c>
      <c r="F83" s="24">
        <v>2512</v>
      </c>
      <c r="G83" s="24">
        <v>258</v>
      </c>
      <c r="H83" s="24">
        <v>52</v>
      </c>
      <c r="I83" s="24">
        <v>16310</v>
      </c>
      <c r="J83" s="425"/>
    </row>
    <row r="84" spans="1:10" ht="20.100000000000001" customHeight="1">
      <c r="A84" s="26"/>
      <c r="B84" s="559">
        <v>80</v>
      </c>
      <c r="C84" s="560"/>
      <c r="D84" s="24">
        <v>654</v>
      </c>
      <c r="E84" s="24">
        <v>12326</v>
      </c>
      <c r="F84" s="24">
        <v>2426</v>
      </c>
      <c r="G84" s="24">
        <v>275</v>
      </c>
      <c r="H84" s="24">
        <v>102</v>
      </c>
      <c r="I84" s="24">
        <v>15783</v>
      </c>
      <c r="J84" s="425"/>
    </row>
    <row r="85" spans="1:10" ht="20.100000000000001" customHeight="1">
      <c r="A85" s="26"/>
      <c r="B85" s="559">
        <v>81</v>
      </c>
      <c r="C85" s="560"/>
      <c r="D85" s="24">
        <v>486</v>
      </c>
      <c r="E85" s="24">
        <v>10885</v>
      </c>
      <c r="F85" s="24">
        <v>2312</v>
      </c>
      <c r="G85" s="24">
        <v>290</v>
      </c>
      <c r="H85" s="24">
        <v>56</v>
      </c>
      <c r="I85" s="24">
        <v>14029</v>
      </c>
      <c r="J85" s="425"/>
    </row>
    <row r="86" spans="1:10" ht="20.100000000000001" customHeight="1">
      <c r="A86" s="26"/>
      <c r="B86" s="559">
        <v>82</v>
      </c>
      <c r="C86" s="560"/>
      <c r="D86" s="24">
        <v>497</v>
      </c>
      <c r="E86" s="24">
        <v>8403</v>
      </c>
      <c r="F86" s="24">
        <v>2161</v>
      </c>
      <c r="G86" s="24">
        <v>167</v>
      </c>
      <c r="H86" s="24">
        <v>48</v>
      </c>
      <c r="I86" s="24">
        <v>11276</v>
      </c>
      <c r="J86" s="425"/>
    </row>
    <row r="87" spans="1:10" ht="20.100000000000001" customHeight="1">
      <c r="A87" s="26"/>
      <c r="B87" s="559">
        <v>83</v>
      </c>
      <c r="C87" s="560"/>
      <c r="D87" s="24">
        <v>407</v>
      </c>
      <c r="E87" s="24">
        <v>7590</v>
      </c>
      <c r="F87" s="24">
        <v>2119</v>
      </c>
      <c r="G87" s="24">
        <v>101</v>
      </c>
      <c r="H87" s="24">
        <v>62</v>
      </c>
      <c r="I87" s="24">
        <v>10279</v>
      </c>
      <c r="J87" s="425"/>
    </row>
    <row r="88" spans="1:10" ht="20.100000000000001" customHeight="1">
      <c r="A88" s="26"/>
      <c r="B88" s="559">
        <v>84</v>
      </c>
      <c r="C88" s="560"/>
      <c r="D88" s="24">
        <v>386</v>
      </c>
      <c r="E88" s="24">
        <v>6374</v>
      </c>
      <c r="F88" s="24">
        <v>2049</v>
      </c>
      <c r="G88" s="24">
        <v>122</v>
      </c>
      <c r="H88" s="24">
        <v>94</v>
      </c>
      <c r="I88" s="24">
        <v>9025</v>
      </c>
      <c r="J88" s="425"/>
    </row>
    <row r="89" spans="1:10" ht="20.100000000000001" customHeight="1">
      <c r="A89" s="26"/>
      <c r="B89" s="559" t="s">
        <v>207</v>
      </c>
      <c r="C89" s="560"/>
      <c r="D89" s="24">
        <v>1940</v>
      </c>
      <c r="E89" s="24">
        <v>24800</v>
      </c>
      <c r="F89" s="24">
        <v>12279</v>
      </c>
      <c r="G89" s="24">
        <v>550</v>
      </c>
      <c r="H89" s="24">
        <v>267</v>
      </c>
      <c r="I89" s="24">
        <v>39836</v>
      </c>
      <c r="J89" s="425"/>
    </row>
    <row r="90" spans="1:10" ht="20.100000000000001" customHeight="1">
      <c r="A90" s="26"/>
      <c r="B90" s="559" t="s">
        <v>173</v>
      </c>
      <c r="C90" s="560"/>
      <c r="D90" s="24">
        <v>1347706</v>
      </c>
      <c r="E90" s="24">
        <v>1683902</v>
      </c>
      <c r="F90" s="24">
        <v>58132</v>
      </c>
      <c r="G90" s="24">
        <v>75594</v>
      </c>
      <c r="H90" s="24">
        <v>12356</v>
      </c>
      <c r="I90" s="24">
        <v>3177690</v>
      </c>
      <c r="J90" s="425"/>
    </row>
    <row r="91" spans="1:10" ht="20.100000000000001" customHeight="1">
      <c r="A91" s="25" t="s">
        <v>208</v>
      </c>
      <c r="B91" s="559">
        <v>0</v>
      </c>
      <c r="C91" s="560"/>
      <c r="D91" s="24">
        <v>25137</v>
      </c>
      <c r="E91" s="24" t="s">
        <v>175</v>
      </c>
      <c r="F91" s="24" t="s">
        <v>175</v>
      </c>
      <c r="G91" s="24" t="s">
        <v>175</v>
      </c>
      <c r="H91" s="24" t="s">
        <v>175</v>
      </c>
      <c r="I91" s="24">
        <v>25137</v>
      </c>
      <c r="J91" s="425"/>
    </row>
    <row r="92" spans="1:10" ht="20.100000000000001" customHeight="1">
      <c r="A92" s="26"/>
      <c r="B92" s="559">
        <v>1</v>
      </c>
      <c r="C92" s="560"/>
      <c r="D92" s="24">
        <v>22709</v>
      </c>
      <c r="E92" s="24" t="s">
        <v>175</v>
      </c>
      <c r="F92" s="24" t="s">
        <v>175</v>
      </c>
      <c r="G92" s="24" t="s">
        <v>175</v>
      </c>
      <c r="H92" s="24" t="s">
        <v>175</v>
      </c>
      <c r="I92" s="24">
        <v>22709</v>
      </c>
      <c r="J92" s="425"/>
    </row>
    <row r="93" spans="1:10" ht="20.100000000000001" customHeight="1">
      <c r="A93" s="26"/>
      <c r="B93" s="559">
        <v>2</v>
      </c>
      <c r="C93" s="560"/>
      <c r="D93" s="24">
        <v>22797</v>
      </c>
      <c r="E93" s="24" t="s">
        <v>175</v>
      </c>
      <c r="F93" s="24" t="s">
        <v>175</v>
      </c>
      <c r="G93" s="24" t="s">
        <v>175</v>
      </c>
      <c r="H93" s="24" t="s">
        <v>175</v>
      </c>
      <c r="I93" s="24">
        <v>22797</v>
      </c>
      <c r="J93" s="425"/>
    </row>
    <row r="94" spans="1:10" ht="20.100000000000001" customHeight="1">
      <c r="A94" s="26"/>
      <c r="B94" s="559">
        <v>3</v>
      </c>
      <c r="C94" s="560"/>
      <c r="D94" s="24">
        <v>24151</v>
      </c>
      <c r="E94" s="24" t="s">
        <v>175</v>
      </c>
      <c r="F94" s="24" t="s">
        <v>175</v>
      </c>
      <c r="G94" s="24" t="s">
        <v>175</v>
      </c>
      <c r="H94" s="24" t="s">
        <v>175</v>
      </c>
      <c r="I94" s="24">
        <v>24151</v>
      </c>
      <c r="J94" s="425"/>
    </row>
    <row r="95" spans="1:10" ht="20.100000000000001" customHeight="1">
      <c r="A95" s="26"/>
      <c r="B95" s="559">
        <v>4</v>
      </c>
      <c r="C95" s="560"/>
      <c r="D95" s="24">
        <v>22974</v>
      </c>
      <c r="E95" s="24" t="s">
        <v>175</v>
      </c>
      <c r="F95" s="24" t="s">
        <v>175</v>
      </c>
      <c r="G95" s="24" t="s">
        <v>175</v>
      </c>
      <c r="H95" s="24" t="s">
        <v>175</v>
      </c>
      <c r="I95" s="24">
        <v>22974</v>
      </c>
      <c r="J95" s="425"/>
    </row>
    <row r="96" spans="1:10" ht="20.100000000000001" customHeight="1">
      <c r="A96" s="26"/>
      <c r="B96" s="559">
        <v>5</v>
      </c>
      <c r="C96" s="560"/>
      <c r="D96" s="24">
        <v>23832</v>
      </c>
      <c r="E96" s="24" t="s">
        <v>175</v>
      </c>
      <c r="F96" s="24" t="s">
        <v>175</v>
      </c>
      <c r="G96" s="24" t="s">
        <v>175</v>
      </c>
      <c r="H96" s="24" t="s">
        <v>175</v>
      </c>
      <c r="I96" s="24">
        <v>23832</v>
      </c>
      <c r="J96" s="425"/>
    </row>
    <row r="97" spans="1:10" ht="20.100000000000001" customHeight="1">
      <c r="A97" s="26"/>
      <c r="B97" s="559">
        <v>6</v>
      </c>
      <c r="C97" s="560"/>
      <c r="D97" s="24">
        <v>22168</v>
      </c>
      <c r="E97" s="24" t="s">
        <v>175</v>
      </c>
      <c r="F97" s="24" t="s">
        <v>175</v>
      </c>
      <c r="G97" s="24" t="s">
        <v>175</v>
      </c>
      <c r="H97" s="24" t="s">
        <v>175</v>
      </c>
      <c r="I97" s="24">
        <v>22168</v>
      </c>
      <c r="J97" s="425"/>
    </row>
    <row r="98" spans="1:10" ht="20.100000000000001" customHeight="1">
      <c r="A98" s="26"/>
      <c r="B98" s="559">
        <v>7</v>
      </c>
      <c r="C98" s="560"/>
      <c r="D98" s="24">
        <v>22373</v>
      </c>
      <c r="E98" s="24" t="s">
        <v>175</v>
      </c>
      <c r="F98" s="24" t="s">
        <v>175</v>
      </c>
      <c r="G98" s="24" t="s">
        <v>175</v>
      </c>
      <c r="H98" s="24" t="s">
        <v>175</v>
      </c>
      <c r="I98" s="24">
        <v>22373</v>
      </c>
      <c r="J98" s="425"/>
    </row>
    <row r="99" spans="1:10" ht="20.100000000000001" customHeight="1">
      <c r="A99" s="26"/>
      <c r="B99" s="559">
        <v>8</v>
      </c>
      <c r="C99" s="560"/>
      <c r="D99" s="24">
        <v>24173</v>
      </c>
      <c r="E99" s="24" t="s">
        <v>175</v>
      </c>
      <c r="F99" s="24" t="s">
        <v>175</v>
      </c>
      <c r="G99" s="24" t="s">
        <v>175</v>
      </c>
      <c r="H99" s="24" t="s">
        <v>175</v>
      </c>
      <c r="I99" s="24">
        <v>24173</v>
      </c>
      <c r="J99" s="425"/>
    </row>
    <row r="100" spans="1:10" ht="20.100000000000001" customHeight="1">
      <c r="A100" s="26"/>
      <c r="B100" s="559">
        <v>9</v>
      </c>
      <c r="C100" s="560"/>
      <c r="D100" s="24">
        <v>23956</v>
      </c>
      <c r="E100" s="24" t="s">
        <v>175</v>
      </c>
      <c r="F100" s="24" t="s">
        <v>175</v>
      </c>
      <c r="G100" s="24" t="s">
        <v>175</v>
      </c>
      <c r="H100" s="24" t="s">
        <v>175</v>
      </c>
      <c r="I100" s="24">
        <v>23956</v>
      </c>
      <c r="J100" s="425"/>
    </row>
    <row r="101" spans="1:10" ht="20.100000000000001" customHeight="1">
      <c r="A101" s="26"/>
      <c r="B101" s="559">
        <v>10</v>
      </c>
      <c r="C101" s="560"/>
      <c r="D101" s="24">
        <v>28430</v>
      </c>
      <c r="E101" s="24" t="s">
        <v>175</v>
      </c>
      <c r="F101" s="24" t="s">
        <v>175</v>
      </c>
      <c r="G101" s="24" t="s">
        <v>175</v>
      </c>
      <c r="H101" s="24" t="s">
        <v>175</v>
      </c>
      <c r="I101" s="24">
        <v>28430</v>
      </c>
      <c r="J101" s="425"/>
    </row>
    <row r="102" spans="1:10" ht="20.100000000000001" customHeight="1">
      <c r="A102" s="26"/>
      <c r="B102" s="559">
        <v>11</v>
      </c>
      <c r="C102" s="560"/>
      <c r="D102" s="24">
        <v>28648</v>
      </c>
      <c r="E102" s="24" t="s">
        <v>175</v>
      </c>
      <c r="F102" s="24" t="s">
        <v>175</v>
      </c>
      <c r="G102" s="24" t="s">
        <v>175</v>
      </c>
      <c r="H102" s="24" t="s">
        <v>175</v>
      </c>
      <c r="I102" s="24">
        <v>28648</v>
      </c>
      <c r="J102" s="425"/>
    </row>
    <row r="103" spans="1:10" ht="20.100000000000001" customHeight="1">
      <c r="A103" s="26"/>
      <c r="B103" s="559">
        <v>12</v>
      </c>
      <c r="C103" s="560"/>
      <c r="D103" s="24">
        <v>30183</v>
      </c>
      <c r="E103" s="24" t="s">
        <v>175</v>
      </c>
      <c r="F103" s="24" t="s">
        <v>175</v>
      </c>
      <c r="G103" s="24" t="s">
        <v>175</v>
      </c>
      <c r="H103" s="24" t="s">
        <v>175</v>
      </c>
      <c r="I103" s="24">
        <v>30183</v>
      </c>
      <c r="J103" s="425"/>
    </row>
    <row r="104" spans="1:10" ht="20.100000000000001" customHeight="1">
      <c r="A104" s="26"/>
      <c r="B104" s="559">
        <v>13</v>
      </c>
      <c r="C104" s="560"/>
      <c r="D104" s="24">
        <v>33967</v>
      </c>
      <c r="E104" s="24" t="s">
        <v>175</v>
      </c>
      <c r="F104" s="24" t="s">
        <v>175</v>
      </c>
      <c r="G104" s="24" t="s">
        <v>175</v>
      </c>
      <c r="H104" s="24" t="s">
        <v>175</v>
      </c>
      <c r="I104" s="24">
        <v>33967</v>
      </c>
      <c r="J104" s="425"/>
    </row>
    <row r="105" spans="1:10" ht="20.100000000000001" customHeight="1">
      <c r="A105" s="26"/>
      <c r="B105" s="559">
        <v>14</v>
      </c>
      <c r="C105" s="560"/>
      <c r="D105" s="24">
        <v>37461</v>
      </c>
      <c r="E105" s="24" t="s">
        <v>175</v>
      </c>
      <c r="F105" s="24" t="s">
        <v>175</v>
      </c>
      <c r="G105" s="24" t="s">
        <v>175</v>
      </c>
      <c r="H105" s="24" t="s">
        <v>175</v>
      </c>
      <c r="I105" s="24">
        <v>37461</v>
      </c>
      <c r="J105" s="425"/>
    </row>
    <row r="106" spans="1:10" ht="20.100000000000001" customHeight="1">
      <c r="A106" s="26"/>
      <c r="B106" s="559">
        <v>15</v>
      </c>
      <c r="C106" s="560"/>
      <c r="D106" s="24">
        <v>39449</v>
      </c>
      <c r="E106" s="24" t="s">
        <v>175</v>
      </c>
      <c r="F106" s="24" t="s">
        <v>175</v>
      </c>
      <c r="G106" s="24" t="s">
        <v>175</v>
      </c>
      <c r="H106" s="24" t="s">
        <v>175</v>
      </c>
      <c r="I106" s="24">
        <v>39449</v>
      </c>
      <c r="J106" s="425"/>
    </row>
    <row r="107" spans="1:10" ht="20.100000000000001" customHeight="1">
      <c r="A107" s="26"/>
      <c r="B107" s="559">
        <v>16</v>
      </c>
      <c r="C107" s="560"/>
      <c r="D107" s="24">
        <v>39484</v>
      </c>
      <c r="E107" s="24">
        <v>4</v>
      </c>
      <c r="F107" s="24" t="s">
        <v>175</v>
      </c>
      <c r="G107" s="24" t="s">
        <v>175</v>
      </c>
      <c r="H107" s="24" t="s">
        <v>175</v>
      </c>
      <c r="I107" s="24">
        <v>39488</v>
      </c>
      <c r="J107" s="425"/>
    </row>
    <row r="108" spans="1:10" ht="20.100000000000001" customHeight="1">
      <c r="A108" s="26"/>
      <c r="B108" s="559">
        <v>17</v>
      </c>
      <c r="C108" s="560"/>
      <c r="D108" s="24">
        <v>38310</v>
      </c>
      <c r="E108" s="24">
        <v>35</v>
      </c>
      <c r="F108" s="24" t="s">
        <v>175</v>
      </c>
      <c r="G108" s="24" t="s">
        <v>175</v>
      </c>
      <c r="H108" s="24" t="s">
        <v>175</v>
      </c>
      <c r="I108" s="24">
        <v>38345</v>
      </c>
      <c r="J108" s="425"/>
    </row>
    <row r="109" spans="1:10" ht="20.100000000000001" customHeight="1">
      <c r="A109" s="26"/>
      <c r="B109" s="559">
        <v>18</v>
      </c>
      <c r="C109" s="560"/>
      <c r="D109" s="24">
        <v>40075</v>
      </c>
      <c r="E109" s="24">
        <v>103</v>
      </c>
      <c r="F109" s="24" t="s">
        <v>175</v>
      </c>
      <c r="G109" s="24" t="s">
        <v>175</v>
      </c>
      <c r="H109" s="24" t="s">
        <v>175</v>
      </c>
      <c r="I109" s="24">
        <v>40178</v>
      </c>
      <c r="J109" s="425"/>
    </row>
    <row r="110" spans="1:10" ht="20.100000000000001" customHeight="1">
      <c r="A110" s="26"/>
      <c r="B110" s="559">
        <v>19</v>
      </c>
      <c r="C110" s="560"/>
      <c r="D110" s="24">
        <v>38994</v>
      </c>
      <c r="E110" s="24">
        <v>542</v>
      </c>
      <c r="F110" s="24">
        <v>4</v>
      </c>
      <c r="G110" s="24">
        <v>7</v>
      </c>
      <c r="H110" s="24" t="s">
        <v>175</v>
      </c>
      <c r="I110" s="24">
        <v>39547</v>
      </c>
      <c r="J110" s="425"/>
    </row>
    <row r="111" spans="1:10" ht="20.100000000000001" customHeight="1">
      <c r="A111" s="26"/>
      <c r="B111" s="559">
        <v>20</v>
      </c>
      <c r="C111" s="560"/>
      <c r="D111" s="24">
        <v>38473</v>
      </c>
      <c r="E111" s="24">
        <v>714</v>
      </c>
      <c r="F111" s="24">
        <v>13</v>
      </c>
      <c r="G111" s="24">
        <v>26</v>
      </c>
      <c r="H111" s="24">
        <v>11</v>
      </c>
      <c r="I111" s="24">
        <v>39237</v>
      </c>
      <c r="J111" s="425"/>
    </row>
    <row r="112" spans="1:10" ht="20.100000000000001" customHeight="1">
      <c r="A112" s="26"/>
      <c r="B112" s="559">
        <v>21</v>
      </c>
      <c r="C112" s="560"/>
      <c r="D112" s="24">
        <v>39837</v>
      </c>
      <c r="E112" s="24">
        <v>1259</v>
      </c>
      <c r="F112" s="24">
        <v>24</v>
      </c>
      <c r="G112" s="24">
        <v>9</v>
      </c>
      <c r="H112" s="24">
        <v>28</v>
      </c>
      <c r="I112" s="24">
        <v>41157</v>
      </c>
      <c r="J112" s="425"/>
    </row>
    <row r="113" spans="1:10" ht="20.100000000000001" customHeight="1">
      <c r="A113" s="26"/>
      <c r="B113" s="559">
        <v>22</v>
      </c>
      <c r="C113" s="560"/>
      <c r="D113" s="24">
        <v>42755</v>
      </c>
      <c r="E113" s="24">
        <v>2249</v>
      </c>
      <c r="F113" s="24">
        <v>6</v>
      </c>
      <c r="G113" s="24">
        <v>54</v>
      </c>
      <c r="H113" s="24">
        <v>10</v>
      </c>
      <c r="I113" s="24">
        <v>45074</v>
      </c>
      <c r="J113" s="425"/>
    </row>
    <row r="114" spans="1:10" ht="20.100000000000001" customHeight="1">
      <c r="A114" s="26"/>
      <c r="B114" s="559">
        <v>23</v>
      </c>
      <c r="C114" s="560"/>
      <c r="D114" s="24">
        <v>41736</v>
      </c>
      <c r="E114" s="24">
        <v>3627</v>
      </c>
      <c r="F114" s="24">
        <v>21</v>
      </c>
      <c r="G114" s="24">
        <v>140</v>
      </c>
      <c r="H114" s="24">
        <v>43</v>
      </c>
      <c r="I114" s="24">
        <v>45567</v>
      </c>
      <c r="J114" s="425"/>
    </row>
    <row r="115" spans="1:10" ht="20.100000000000001" customHeight="1">
      <c r="A115" s="26"/>
      <c r="B115" s="559">
        <v>24</v>
      </c>
      <c r="C115" s="560"/>
      <c r="D115" s="24">
        <v>41574</v>
      </c>
      <c r="E115" s="24">
        <v>5031</v>
      </c>
      <c r="F115" s="24">
        <v>18</v>
      </c>
      <c r="G115" s="24">
        <v>163</v>
      </c>
      <c r="H115" s="24">
        <v>86</v>
      </c>
      <c r="I115" s="24">
        <v>46872</v>
      </c>
      <c r="J115" s="425"/>
    </row>
    <row r="116" spans="1:10" ht="20.100000000000001" customHeight="1">
      <c r="A116" s="26"/>
      <c r="B116" s="559">
        <v>25</v>
      </c>
      <c r="C116" s="560"/>
      <c r="D116" s="24">
        <v>43534</v>
      </c>
      <c r="E116" s="24">
        <v>8666</v>
      </c>
      <c r="F116" s="24">
        <v>39</v>
      </c>
      <c r="G116" s="24">
        <v>435</v>
      </c>
      <c r="H116" s="24">
        <v>42</v>
      </c>
      <c r="I116" s="24">
        <v>52716</v>
      </c>
      <c r="J116" s="425"/>
    </row>
    <row r="117" spans="1:10" ht="20.100000000000001" customHeight="1">
      <c r="A117" s="26"/>
      <c r="B117" s="559">
        <v>26</v>
      </c>
      <c r="C117" s="560"/>
      <c r="D117" s="24">
        <v>44908</v>
      </c>
      <c r="E117" s="24">
        <v>12195</v>
      </c>
      <c r="F117" s="24">
        <v>85</v>
      </c>
      <c r="G117" s="24">
        <v>625</v>
      </c>
      <c r="H117" s="24">
        <v>65</v>
      </c>
      <c r="I117" s="24">
        <v>57878</v>
      </c>
      <c r="J117" s="425"/>
    </row>
    <row r="118" spans="1:10" ht="20.100000000000001" customHeight="1">
      <c r="A118" s="26"/>
      <c r="B118" s="559">
        <v>27</v>
      </c>
      <c r="C118" s="560"/>
      <c r="D118" s="24">
        <v>42845</v>
      </c>
      <c r="E118" s="24">
        <v>17662</v>
      </c>
      <c r="F118" s="24">
        <v>92</v>
      </c>
      <c r="G118" s="24">
        <v>723</v>
      </c>
      <c r="H118" s="24">
        <v>229</v>
      </c>
      <c r="I118" s="24">
        <v>61551</v>
      </c>
      <c r="J118" s="425"/>
    </row>
    <row r="119" spans="1:10" ht="20.100000000000001" customHeight="1">
      <c r="A119" s="26"/>
      <c r="B119" s="559">
        <v>28</v>
      </c>
      <c r="C119" s="560"/>
      <c r="D119" s="24">
        <v>41800</v>
      </c>
      <c r="E119" s="24">
        <v>21368</v>
      </c>
      <c r="F119" s="24">
        <v>199</v>
      </c>
      <c r="G119" s="24">
        <v>1305</v>
      </c>
      <c r="H119" s="24">
        <v>302</v>
      </c>
      <c r="I119" s="24">
        <v>64974</v>
      </c>
      <c r="J119" s="425"/>
    </row>
    <row r="120" spans="1:10" ht="20.100000000000001" customHeight="1">
      <c r="A120" s="26"/>
      <c r="B120" s="559">
        <v>29</v>
      </c>
      <c r="C120" s="560"/>
      <c r="D120" s="24">
        <v>34652</v>
      </c>
      <c r="E120" s="24">
        <v>26840</v>
      </c>
      <c r="F120" s="24">
        <v>90</v>
      </c>
      <c r="G120" s="24">
        <v>1317</v>
      </c>
      <c r="H120" s="24">
        <v>441</v>
      </c>
      <c r="I120" s="24">
        <v>63340</v>
      </c>
      <c r="J120" s="425"/>
    </row>
    <row r="121" spans="1:10" ht="20.100000000000001" customHeight="1">
      <c r="A121" s="26"/>
      <c r="B121" s="559">
        <v>30</v>
      </c>
      <c r="C121" s="560"/>
      <c r="D121" s="24">
        <v>30541</v>
      </c>
      <c r="E121" s="24">
        <v>32048</v>
      </c>
      <c r="F121" s="24">
        <v>153</v>
      </c>
      <c r="G121" s="24">
        <v>1733</v>
      </c>
      <c r="H121" s="24">
        <v>286</v>
      </c>
      <c r="I121" s="24">
        <v>64761</v>
      </c>
      <c r="J121" s="425"/>
    </row>
    <row r="122" spans="1:10" ht="20.100000000000001" customHeight="1">
      <c r="A122" s="26"/>
      <c r="B122" s="559">
        <v>31</v>
      </c>
      <c r="C122" s="560"/>
      <c r="D122" s="24">
        <v>26607</v>
      </c>
      <c r="E122" s="24">
        <v>36629</v>
      </c>
      <c r="F122" s="24">
        <v>117</v>
      </c>
      <c r="G122" s="24">
        <v>1973</v>
      </c>
      <c r="H122" s="24">
        <v>311</v>
      </c>
      <c r="I122" s="24">
        <v>65637</v>
      </c>
      <c r="J122" s="425"/>
    </row>
    <row r="123" spans="1:10" ht="20.100000000000001" customHeight="1">
      <c r="A123" s="26"/>
      <c r="B123" s="559">
        <v>32</v>
      </c>
      <c r="C123" s="560"/>
      <c r="D123" s="24">
        <v>24235</v>
      </c>
      <c r="E123" s="24">
        <v>37894</v>
      </c>
      <c r="F123" s="24">
        <v>174</v>
      </c>
      <c r="G123" s="24">
        <v>2195</v>
      </c>
      <c r="H123" s="24">
        <v>302</v>
      </c>
      <c r="I123" s="24">
        <v>64800</v>
      </c>
      <c r="J123" s="425"/>
    </row>
    <row r="124" spans="1:10" ht="20.100000000000001" customHeight="1">
      <c r="A124" s="26"/>
      <c r="B124" s="559">
        <v>33</v>
      </c>
      <c r="C124" s="560"/>
      <c r="D124" s="24">
        <v>20659</v>
      </c>
      <c r="E124" s="24">
        <v>39337</v>
      </c>
      <c r="F124" s="24">
        <v>303</v>
      </c>
      <c r="G124" s="24">
        <v>2381</v>
      </c>
      <c r="H124" s="24">
        <v>374</v>
      </c>
      <c r="I124" s="24">
        <v>63054</v>
      </c>
      <c r="J124" s="425"/>
    </row>
    <row r="125" spans="1:10" ht="20.100000000000001" customHeight="1">
      <c r="A125" s="26"/>
      <c r="B125" s="559">
        <v>34</v>
      </c>
      <c r="C125" s="560"/>
      <c r="D125" s="24">
        <v>18314</v>
      </c>
      <c r="E125" s="24">
        <v>40584</v>
      </c>
      <c r="F125" s="24">
        <v>281</v>
      </c>
      <c r="G125" s="24">
        <v>2696</v>
      </c>
      <c r="H125" s="24">
        <v>601</v>
      </c>
      <c r="I125" s="24">
        <v>62476</v>
      </c>
      <c r="J125" s="425"/>
    </row>
    <row r="126" spans="1:10" ht="20.100000000000001" customHeight="1">
      <c r="A126" s="26"/>
      <c r="B126" s="559">
        <v>35</v>
      </c>
      <c r="C126" s="560"/>
      <c r="D126" s="24">
        <v>14756</v>
      </c>
      <c r="E126" s="24">
        <v>42689</v>
      </c>
      <c r="F126" s="24">
        <v>533</v>
      </c>
      <c r="G126" s="24">
        <v>3137</v>
      </c>
      <c r="H126" s="24">
        <v>491</v>
      </c>
      <c r="I126" s="24">
        <v>61606</v>
      </c>
      <c r="J126" s="425"/>
    </row>
    <row r="127" spans="1:10" ht="20.100000000000001" customHeight="1">
      <c r="A127" s="26"/>
      <c r="B127" s="559">
        <v>36</v>
      </c>
      <c r="C127" s="560"/>
      <c r="D127" s="24">
        <v>15333</v>
      </c>
      <c r="E127" s="24">
        <v>45443</v>
      </c>
      <c r="F127" s="24">
        <v>580</v>
      </c>
      <c r="G127" s="24">
        <v>4027</v>
      </c>
      <c r="H127" s="24">
        <v>423</v>
      </c>
      <c r="I127" s="24">
        <v>65806</v>
      </c>
      <c r="J127" s="425"/>
    </row>
    <row r="128" spans="1:10" ht="20.100000000000001" customHeight="1">
      <c r="A128" s="26"/>
      <c r="B128" s="559">
        <v>37</v>
      </c>
      <c r="C128" s="560"/>
      <c r="D128" s="24">
        <v>15050</v>
      </c>
      <c r="E128" s="24">
        <v>46842</v>
      </c>
      <c r="F128" s="24">
        <v>541</v>
      </c>
      <c r="G128" s="24">
        <v>3086</v>
      </c>
      <c r="H128" s="24">
        <v>518</v>
      </c>
      <c r="I128" s="24">
        <v>66037</v>
      </c>
      <c r="J128" s="425"/>
    </row>
    <row r="129" spans="1:10" ht="20.100000000000001" customHeight="1">
      <c r="A129" s="26"/>
      <c r="B129" s="559">
        <v>38</v>
      </c>
      <c r="C129" s="560"/>
      <c r="D129" s="24">
        <v>13756</v>
      </c>
      <c r="E129" s="24">
        <v>48162</v>
      </c>
      <c r="F129" s="24">
        <v>828</v>
      </c>
      <c r="G129" s="24">
        <v>3760</v>
      </c>
      <c r="H129" s="24">
        <v>604</v>
      </c>
      <c r="I129" s="24">
        <v>67110</v>
      </c>
      <c r="J129" s="425"/>
    </row>
    <row r="130" spans="1:10" ht="20.100000000000001" customHeight="1">
      <c r="A130" s="26"/>
      <c r="B130" s="559">
        <v>39</v>
      </c>
      <c r="C130" s="560"/>
      <c r="D130" s="24">
        <v>11836</v>
      </c>
      <c r="E130" s="24">
        <v>46235</v>
      </c>
      <c r="F130" s="24">
        <v>635</v>
      </c>
      <c r="G130" s="24">
        <v>4174</v>
      </c>
      <c r="H130" s="24">
        <v>480</v>
      </c>
      <c r="I130" s="24">
        <v>63360</v>
      </c>
      <c r="J130" s="425"/>
    </row>
    <row r="131" spans="1:10" ht="20.100000000000001" customHeight="1">
      <c r="A131" s="26"/>
      <c r="B131" s="559">
        <v>40</v>
      </c>
      <c r="C131" s="560"/>
      <c r="D131" s="24">
        <v>12868</v>
      </c>
      <c r="E131" s="24">
        <v>47930</v>
      </c>
      <c r="F131" s="24">
        <v>757</v>
      </c>
      <c r="G131" s="24">
        <v>4681</v>
      </c>
      <c r="H131" s="24">
        <v>625</v>
      </c>
      <c r="I131" s="24">
        <v>66861</v>
      </c>
      <c r="J131" s="425"/>
    </row>
    <row r="132" spans="1:10" ht="20.100000000000001" customHeight="1">
      <c r="A132" s="26"/>
      <c r="B132" s="559">
        <v>41</v>
      </c>
      <c r="C132" s="560"/>
      <c r="D132" s="24">
        <v>11139</v>
      </c>
      <c r="E132" s="24">
        <v>48632</v>
      </c>
      <c r="F132" s="24">
        <v>872</v>
      </c>
      <c r="G132" s="24">
        <v>4950</v>
      </c>
      <c r="H132" s="24">
        <v>517</v>
      </c>
      <c r="I132" s="24">
        <v>66110</v>
      </c>
      <c r="J132" s="425"/>
    </row>
    <row r="133" spans="1:10" ht="20.100000000000001" customHeight="1">
      <c r="A133" s="26"/>
      <c r="B133" s="559">
        <v>42</v>
      </c>
      <c r="C133" s="560"/>
      <c r="D133" s="24">
        <v>10916</v>
      </c>
      <c r="E133" s="24">
        <v>49076</v>
      </c>
      <c r="F133" s="24">
        <v>1374</v>
      </c>
      <c r="G133" s="24">
        <v>4916</v>
      </c>
      <c r="H133" s="24">
        <v>601</v>
      </c>
      <c r="I133" s="24">
        <v>66883</v>
      </c>
      <c r="J133" s="425"/>
    </row>
    <row r="134" spans="1:10" ht="20.100000000000001" customHeight="1">
      <c r="A134" s="26"/>
      <c r="B134" s="559">
        <v>43</v>
      </c>
      <c r="C134" s="560"/>
      <c r="D134" s="24">
        <v>10234</v>
      </c>
      <c r="E134" s="24">
        <v>47548</v>
      </c>
      <c r="F134" s="24">
        <v>1189</v>
      </c>
      <c r="G134" s="24">
        <v>4858</v>
      </c>
      <c r="H134" s="24">
        <v>340</v>
      </c>
      <c r="I134" s="24">
        <v>64169</v>
      </c>
      <c r="J134" s="425"/>
    </row>
    <row r="135" spans="1:10" ht="20.100000000000001" customHeight="1">
      <c r="A135" s="26"/>
      <c r="B135" s="559">
        <v>44</v>
      </c>
      <c r="C135" s="560"/>
      <c r="D135" s="24">
        <v>10118</v>
      </c>
      <c r="E135" s="24">
        <v>45022</v>
      </c>
      <c r="F135" s="24">
        <v>1147</v>
      </c>
      <c r="G135" s="24">
        <v>4299</v>
      </c>
      <c r="H135" s="24">
        <v>532</v>
      </c>
      <c r="I135" s="24">
        <v>61118</v>
      </c>
      <c r="J135" s="425"/>
    </row>
    <row r="136" spans="1:10" ht="20.100000000000001" customHeight="1">
      <c r="A136" s="26"/>
      <c r="B136" s="559">
        <v>45</v>
      </c>
      <c r="C136" s="560"/>
      <c r="D136" s="24">
        <v>10163</v>
      </c>
      <c r="E136" s="24">
        <v>48405</v>
      </c>
      <c r="F136" s="24">
        <v>1226</v>
      </c>
      <c r="G136" s="24">
        <v>5314</v>
      </c>
      <c r="H136" s="24">
        <v>562</v>
      </c>
      <c r="I136" s="24">
        <v>65670</v>
      </c>
      <c r="J136" s="425"/>
    </row>
    <row r="137" spans="1:10" ht="20.100000000000001" customHeight="1">
      <c r="A137" s="26"/>
      <c r="B137" s="559">
        <v>46</v>
      </c>
      <c r="C137" s="560"/>
      <c r="D137" s="24">
        <v>10581</v>
      </c>
      <c r="E137" s="24">
        <v>52237</v>
      </c>
      <c r="F137" s="24">
        <v>1398</v>
      </c>
      <c r="G137" s="24">
        <v>5940</v>
      </c>
      <c r="H137" s="24">
        <v>409</v>
      </c>
      <c r="I137" s="24">
        <v>70565</v>
      </c>
      <c r="J137" s="425"/>
    </row>
    <row r="138" spans="1:10" ht="20.100000000000001" customHeight="1">
      <c r="A138" s="26"/>
      <c r="B138" s="559">
        <v>47</v>
      </c>
      <c r="C138" s="560"/>
      <c r="D138" s="24">
        <v>10277</v>
      </c>
      <c r="E138" s="24">
        <v>53753</v>
      </c>
      <c r="F138" s="24">
        <v>2025</v>
      </c>
      <c r="G138" s="24">
        <v>6579</v>
      </c>
      <c r="H138" s="24">
        <v>560</v>
      </c>
      <c r="I138" s="24">
        <v>73194</v>
      </c>
      <c r="J138" s="425"/>
    </row>
    <row r="139" spans="1:10" ht="20.100000000000001" customHeight="1">
      <c r="A139" s="26"/>
      <c r="B139" s="559">
        <v>48</v>
      </c>
      <c r="C139" s="560"/>
      <c r="D139" s="24">
        <v>9958</v>
      </c>
      <c r="E139" s="24">
        <v>56004</v>
      </c>
      <c r="F139" s="24">
        <v>2407</v>
      </c>
      <c r="G139" s="24">
        <v>6462</v>
      </c>
      <c r="H139" s="24">
        <v>687</v>
      </c>
      <c r="I139" s="24">
        <v>75518</v>
      </c>
      <c r="J139" s="425"/>
    </row>
    <row r="140" spans="1:10" ht="20.100000000000001" customHeight="1">
      <c r="A140" s="26"/>
      <c r="B140" s="559">
        <v>49</v>
      </c>
      <c r="C140" s="560"/>
      <c r="D140" s="24">
        <v>7848</v>
      </c>
      <c r="E140" s="24">
        <v>49134</v>
      </c>
      <c r="F140" s="24">
        <v>2034</v>
      </c>
      <c r="G140" s="24">
        <v>5754</v>
      </c>
      <c r="H140" s="24">
        <v>591</v>
      </c>
      <c r="I140" s="24">
        <v>65361</v>
      </c>
      <c r="J140" s="425"/>
    </row>
    <row r="141" spans="1:10" ht="20.100000000000001" customHeight="1">
      <c r="A141" s="26"/>
      <c r="B141" s="559">
        <v>50</v>
      </c>
      <c r="C141" s="560"/>
      <c r="D141" s="24">
        <v>8323</v>
      </c>
      <c r="E141" s="24">
        <v>48573</v>
      </c>
      <c r="F141" s="24">
        <v>2098</v>
      </c>
      <c r="G141" s="24">
        <v>5906</v>
      </c>
      <c r="H141" s="24">
        <v>434</v>
      </c>
      <c r="I141" s="24">
        <v>65334</v>
      </c>
      <c r="J141" s="425"/>
    </row>
    <row r="142" spans="1:10" ht="20.100000000000001" customHeight="1">
      <c r="A142" s="26"/>
      <c r="B142" s="559">
        <v>51</v>
      </c>
      <c r="C142" s="560"/>
      <c r="D142" s="24">
        <v>6771</v>
      </c>
      <c r="E142" s="24">
        <v>50220</v>
      </c>
      <c r="F142" s="24">
        <v>2341</v>
      </c>
      <c r="G142" s="24">
        <v>5972</v>
      </c>
      <c r="H142" s="24">
        <v>383</v>
      </c>
      <c r="I142" s="24">
        <v>65687</v>
      </c>
      <c r="J142" s="425"/>
    </row>
    <row r="143" spans="1:10" ht="20.100000000000001" customHeight="1">
      <c r="A143" s="26"/>
      <c r="B143" s="559">
        <v>52</v>
      </c>
      <c r="C143" s="560"/>
      <c r="D143" s="24">
        <v>6615</v>
      </c>
      <c r="E143" s="24">
        <v>48577</v>
      </c>
      <c r="F143" s="24">
        <v>2840</v>
      </c>
      <c r="G143" s="24">
        <v>5634</v>
      </c>
      <c r="H143" s="24">
        <v>458</v>
      </c>
      <c r="I143" s="24">
        <v>64124</v>
      </c>
      <c r="J143" s="425"/>
    </row>
    <row r="144" spans="1:10" ht="20.100000000000001" customHeight="1">
      <c r="A144" s="26"/>
      <c r="B144" s="559">
        <v>53</v>
      </c>
      <c r="C144" s="560"/>
      <c r="D144" s="24">
        <v>6155</v>
      </c>
      <c r="E144" s="24">
        <v>46568</v>
      </c>
      <c r="F144" s="24">
        <v>3179</v>
      </c>
      <c r="G144" s="24">
        <v>6168</v>
      </c>
      <c r="H144" s="24">
        <v>499</v>
      </c>
      <c r="I144" s="24">
        <v>62569</v>
      </c>
      <c r="J144" s="425"/>
    </row>
    <row r="145" spans="1:10" ht="20.100000000000001" customHeight="1">
      <c r="A145" s="26"/>
      <c r="B145" s="559">
        <v>54</v>
      </c>
      <c r="C145" s="560"/>
      <c r="D145" s="24">
        <v>5071</v>
      </c>
      <c r="E145" s="24">
        <v>45727</v>
      </c>
      <c r="F145" s="24">
        <v>3407</v>
      </c>
      <c r="G145" s="24">
        <v>5048</v>
      </c>
      <c r="H145" s="24">
        <v>541</v>
      </c>
      <c r="I145" s="24">
        <v>59794</v>
      </c>
      <c r="J145" s="425"/>
    </row>
    <row r="146" spans="1:10" ht="20.100000000000001" customHeight="1">
      <c r="A146" s="26"/>
      <c r="B146" s="559">
        <v>55</v>
      </c>
      <c r="C146" s="560"/>
      <c r="D146" s="24">
        <v>4401</v>
      </c>
      <c r="E146" s="24">
        <v>42339</v>
      </c>
      <c r="F146" s="24">
        <v>3984</v>
      </c>
      <c r="G146" s="24">
        <v>5144</v>
      </c>
      <c r="H146" s="24">
        <v>642</v>
      </c>
      <c r="I146" s="24">
        <v>56510</v>
      </c>
      <c r="J146" s="425"/>
    </row>
    <row r="147" spans="1:10" ht="20.100000000000001" customHeight="1">
      <c r="A147" s="26"/>
      <c r="B147" s="559">
        <v>56</v>
      </c>
      <c r="C147" s="560"/>
      <c r="D147" s="24">
        <v>3740</v>
      </c>
      <c r="E147" s="24">
        <v>39532</v>
      </c>
      <c r="F147" s="24">
        <v>4380</v>
      </c>
      <c r="G147" s="24">
        <v>4806</v>
      </c>
      <c r="H147" s="24">
        <v>400</v>
      </c>
      <c r="I147" s="24">
        <v>52858</v>
      </c>
      <c r="J147" s="425"/>
    </row>
    <row r="148" spans="1:10" ht="20.100000000000001" customHeight="1">
      <c r="A148" s="26"/>
      <c r="B148" s="559">
        <v>57</v>
      </c>
      <c r="C148" s="560"/>
      <c r="D148" s="24">
        <v>3381</v>
      </c>
      <c r="E148" s="24">
        <v>37987</v>
      </c>
      <c r="F148" s="24">
        <v>4394</v>
      </c>
      <c r="G148" s="24">
        <v>4489</v>
      </c>
      <c r="H148" s="24">
        <v>441</v>
      </c>
      <c r="I148" s="24">
        <v>50692</v>
      </c>
      <c r="J148" s="425"/>
    </row>
    <row r="149" spans="1:10" ht="20.100000000000001" customHeight="1">
      <c r="A149" s="26"/>
      <c r="B149" s="559">
        <v>58</v>
      </c>
      <c r="C149" s="560"/>
      <c r="D149" s="24">
        <v>2857</v>
      </c>
      <c r="E149" s="24">
        <v>34492</v>
      </c>
      <c r="F149" s="24">
        <v>4252</v>
      </c>
      <c r="G149" s="24">
        <v>3777</v>
      </c>
      <c r="H149" s="24">
        <v>498</v>
      </c>
      <c r="I149" s="24">
        <v>45876</v>
      </c>
      <c r="J149" s="425"/>
    </row>
    <row r="150" spans="1:10" ht="20.100000000000001" customHeight="1">
      <c r="A150" s="26"/>
      <c r="B150" s="559">
        <v>59</v>
      </c>
      <c r="C150" s="560"/>
      <c r="D150" s="24">
        <v>2755</v>
      </c>
      <c r="E150" s="24">
        <v>33792</v>
      </c>
      <c r="F150" s="24">
        <v>4276</v>
      </c>
      <c r="G150" s="24">
        <v>3473</v>
      </c>
      <c r="H150" s="24">
        <v>406</v>
      </c>
      <c r="I150" s="24">
        <v>44702</v>
      </c>
      <c r="J150" s="425"/>
    </row>
    <row r="151" spans="1:10" ht="20.100000000000001" customHeight="1">
      <c r="A151" s="26"/>
      <c r="B151" s="559">
        <v>60</v>
      </c>
      <c r="C151" s="560"/>
      <c r="D151" s="24">
        <v>2558</v>
      </c>
      <c r="E151" s="24">
        <v>32207</v>
      </c>
      <c r="F151" s="24">
        <v>4729</v>
      </c>
      <c r="G151" s="24">
        <v>3057</v>
      </c>
      <c r="H151" s="24">
        <v>429</v>
      </c>
      <c r="I151" s="24">
        <v>42980</v>
      </c>
      <c r="J151" s="425"/>
    </row>
    <row r="152" spans="1:10" ht="20.100000000000001" customHeight="1">
      <c r="A152" s="26"/>
      <c r="B152" s="559">
        <v>61</v>
      </c>
      <c r="C152" s="560"/>
      <c r="D152" s="24">
        <v>2434</v>
      </c>
      <c r="E152" s="24">
        <v>32147</v>
      </c>
      <c r="F152" s="24">
        <v>5584</v>
      </c>
      <c r="G152" s="24">
        <v>2830</v>
      </c>
      <c r="H152" s="24">
        <v>452</v>
      </c>
      <c r="I152" s="24">
        <v>43447</v>
      </c>
      <c r="J152" s="425"/>
    </row>
    <row r="153" spans="1:10" ht="20.100000000000001" customHeight="1">
      <c r="A153" s="26"/>
      <c r="B153" s="559">
        <v>62</v>
      </c>
      <c r="C153" s="560"/>
      <c r="D153" s="24">
        <v>2053</v>
      </c>
      <c r="E153" s="24">
        <v>28594</v>
      </c>
      <c r="F153" s="24">
        <v>5307</v>
      </c>
      <c r="G153" s="24">
        <v>2884</v>
      </c>
      <c r="H153" s="24">
        <v>197</v>
      </c>
      <c r="I153" s="24">
        <v>39035</v>
      </c>
      <c r="J153" s="425"/>
    </row>
    <row r="154" spans="1:10" ht="20.100000000000001" customHeight="1">
      <c r="A154" s="26"/>
      <c r="B154" s="559">
        <v>63</v>
      </c>
      <c r="C154" s="560"/>
      <c r="D154" s="24">
        <v>1812</v>
      </c>
      <c r="E154" s="24">
        <v>25993</v>
      </c>
      <c r="F154" s="24">
        <v>5947</v>
      </c>
      <c r="G154" s="24">
        <v>2129</v>
      </c>
      <c r="H154" s="24">
        <v>250</v>
      </c>
      <c r="I154" s="24">
        <v>36131</v>
      </c>
      <c r="J154" s="425"/>
    </row>
    <row r="155" spans="1:10" ht="20.100000000000001" customHeight="1">
      <c r="A155" s="26"/>
      <c r="B155" s="559">
        <v>64</v>
      </c>
      <c r="C155" s="560"/>
      <c r="D155" s="24">
        <v>1050</v>
      </c>
      <c r="E155" s="24">
        <v>24968</v>
      </c>
      <c r="F155" s="24">
        <v>6386</v>
      </c>
      <c r="G155" s="24">
        <v>1711</v>
      </c>
      <c r="H155" s="24">
        <v>366</v>
      </c>
      <c r="I155" s="24">
        <v>34481</v>
      </c>
      <c r="J155" s="425"/>
    </row>
    <row r="156" spans="1:10" ht="20.100000000000001" customHeight="1">
      <c r="A156" s="26"/>
      <c r="B156" s="559">
        <v>65</v>
      </c>
      <c r="C156" s="560"/>
      <c r="D156" s="24">
        <v>763</v>
      </c>
      <c r="E156" s="24">
        <v>17923</v>
      </c>
      <c r="F156" s="24">
        <v>5657</v>
      </c>
      <c r="G156" s="24">
        <v>1248</v>
      </c>
      <c r="H156" s="24">
        <v>214</v>
      </c>
      <c r="I156" s="24">
        <v>25805</v>
      </c>
      <c r="J156" s="425"/>
    </row>
    <row r="157" spans="1:10" ht="20.100000000000001" customHeight="1">
      <c r="A157" s="26"/>
      <c r="B157" s="559">
        <v>66</v>
      </c>
      <c r="C157" s="560"/>
      <c r="D157" s="24">
        <v>640</v>
      </c>
      <c r="E157" s="24">
        <v>15672</v>
      </c>
      <c r="F157" s="24">
        <v>5511</v>
      </c>
      <c r="G157" s="24">
        <v>1162</v>
      </c>
      <c r="H157" s="24">
        <v>155</v>
      </c>
      <c r="I157" s="24">
        <v>23140</v>
      </c>
      <c r="J157" s="425"/>
    </row>
    <row r="158" spans="1:10" ht="20.100000000000001" customHeight="1">
      <c r="A158" s="26"/>
      <c r="B158" s="559">
        <v>67</v>
      </c>
      <c r="C158" s="560"/>
      <c r="D158" s="24">
        <v>442</v>
      </c>
      <c r="E158" s="24">
        <v>15030</v>
      </c>
      <c r="F158" s="24">
        <v>5111</v>
      </c>
      <c r="G158" s="24">
        <v>1144</v>
      </c>
      <c r="H158" s="24">
        <v>190</v>
      </c>
      <c r="I158" s="24">
        <v>21917</v>
      </c>
      <c r="J158" s="425"/>
    </row>
    <row r="159" spans="1:10" ht="20.100000000000001" customHeight="1">
      <c r="A159" s="26"/>
      <c r="B159" s="559">
        <v>68</v>
      </c>
      <c r="C159" s="560"/>
      <c r="D159" s="24">
        <v>287</v>
      </c>
      <c r="E159" s="24">
        <v>12400</v>
      </c>
      <c r="F159" s="24">
        <v>5305</v>
      </c>
      <c r="G159" s="24">
        <v>873</v>
      </c>
      <c r="H159" s="24">
        <v>140</v>
      </c>
      <c r="I159" s="24">
        <v>19005</v>
      </c>
      <c r="J159" s="425"/>
    </row>
    <row r="160" spans="1:10" ht="20.100000000000001" customHeight="1">
      <c r="A160" s="26"/>
      <c r="B160" s="559">
        <v>69</v>
      </c>
      <c r="C160" s="560"/>
      <c r="D160" s="24">
        <v>385</v>
      </c>
      <c r="E160" s="24">
        <v>11920</v>
      </c>
      <c r="F160" s="24">
        <v>4926</v>
      </c>
      <c r="G160" s="24">
        <v>822</v>
      </c>
      <c r="H160" s="24">
        <v>260</v>
      </c>
      <c r="I160" s="24">
        <v>18313</v>
      </c>
      <c r="J160" s="425"/>
    </row>
    <row r="161" spans="1:10" ht="20.100000000000001" customHeight="1">
      <c r="A161" s="26"/>
      <c r="B161" s="559">
        <v>70</v>
      </c>
      <c r="C161" s="560"/>
      <c r="D161" s="24">
        <v>425</v>
      </c>
      <c r="E161" s="24">
        <v>12732</v>
      </c>
      <c r="F161" s="24">
        <v>6292</v>
      </c>
      <c r="G161" s="24">
        <v>544</v>
      </c>
      <c r="H161" s="24">
        <v>231</v>
      </c>
      <c r="I161" s="24">
        <v>20224</v>
      </c>
      <c r="J161" s="425"/>
    </row>
    <row r="162" spans="1:10" ht="20.100000000000001" customHeight="1">
      <c r="A162" s="26"/>
      <c r="B162" s="559">
        <v>71</v>
      </c>
      <c r="C162" s="560"/>
      <c r="D162" s="24">
        <v>529</v>
      </c>
      <c r="E162" s="24">
        <v>12710</v>
      </c>
      <c r="F162" s="24">
        <v>6749</v>
      </c>
      <c r="G162" s="24">
        <v>705</v>
      </c>
      <c r="H162" s="24">
        <v>140</v>
      </c>
      <c r="I162" s="24">
        <v>20833</v>
      </c>
      <c r="J162" s="425"/>
    </row>
    <row r="163" spans="1:10" ht="20.100000000000001" customHeight="1">
      <c r="A163" s="26"/>
      <c r="B163" s="559">
        <v>72</v>
      </c>
      <c r="C163" s="560"/>
      <c r="D163" s="24">
        <v>492</v>
      </c>
      <c r="E163" s="24">
        <v>14070</v>
      </c>
      <c r="F163" s="24">
        <v>7707</v>
      </c>
      <c r="G163" s="24">
        <v>672</v>
      </c>
      <c r="H163" s="24">
        <v>314</v>
      </c>
      <c r="I163" s="24">
        <v>23255</v>
      </c>
      <c r="J163" s="425"/>
    </row>
    <row r="164" spans="1:10" ht="20.100000000000001" customHeight="1">
      <c r="A164" s="26"/>
      <c r="B164" s="559">
        <v>73</v>
      </c>
      <c r="C164" s="560"/>
      <c r="D164" s="24">
        <v>304</v>
      </c>
      <c r="E164" s="24">
        <v>12781</v>
      </c>
      <c r="F164" s="24">
        <v>9216</v>
      </c>
      <c r="G164" s="24">
        <v>421</v>
      </c>
      <c r="H164" s="24">
        <v>343</v>
      </c>
      <c r="I164" s="24">
        <v>23065</v>
      </c>
      <c r="J164" s="425"/>
    </row>
    <row r="165" spans="1:10" ht="20.100000000000001" customHeight="1">
      <c r="A165" s="26"/>
      <c r="B165" s="559">
        <v>74</v>
      </c>
      <c r="C165" s="560"/>
      <c r="D165" s="24">
        <v>420</v>
      </c>
      <c r="E165" s="24">
        <v>11713</v>
      </c>
      <c r="F165" s="24">
        <v>9615</v>
      </c>
      <c r="G165" s="24">
        <v>654</v>
      </c>
      <c r="H165" s="24">
        <v>342</v>
      </c>
      <c r="I165" s="24">
        <v>22744</v>
      </c>
      <c r="J165" s="425"/>
    </row>
    <row r="166" spans="1:10" ht="20.100000000000001" customHeight="1">
      <c r="A166" s="26"/>
      <c r="B166" s="559">
        <v>75</v>
      </c>
      <c r="C166" s="560"/>
      <c r="D166" s="24">
        <v>353</v>
      </c>
      <c r="E166" s="24">
        <v>11525</v>
      </c>
      <c r="F166" s="24">
        <v>9890</v>
      </c>
      <c r="G166" s="24">
        <v>614</v>
      </c>
      <c r="H166" s="24">
        <v>171</v>
      </c>
      <c r="I166" s="24">
        <v>22553</v>
      </c>
      <c r="J166" s="425"/>
    </row>
    <row r="167" spans="1:10" ht="20.100000000000001" customHeight="1">
      <c r="A167" s="26"/>
      <c r="B167" s="559">
        <v>76</v>
      </c>
      <c r="C167" s="560"/>
      <c r="D167" s="24">
        <v>422</v>
      </c>
      <c r="E167" s="24">
        <v>9746</v>
      </c>
      <c r="F167" s="24">
        <v>10399</v>
      </c>
      <c r="G167" s="24">
        <v>494</v>
      </c>
      <c r="H167" s="24">
        <v>101</v>
      </c>
      <c r="I167" s="24">
        <v>21162</v>
      </c>
      <c r="J167" s="425"/>
    </row>
    <row r="168" spans="1:10" ht="20.100000000000001" customHeight="1">
      <c r="A168" s="26"/>
      <c r="B168" s="559">
        <v>77</v>
      </c>
      <c r="C168" s="560"/>
      <c r="D168" s="24">
        <v>387</v>
      </c>
      <c r="E168" s="24">
        <v>9403</v>
      </c>
      <c r="F168" s="24">
        <v>11544</v>
      </c>
      <c r="G168" s="24">
        <v>368</v>
      </c>
      <c r="H168" s="24">
        <v>95</v>
      </c>
      <c r="I168" s="24">
        <v>21797</v>
      </c>
      <c r="J168" s="425"/>
    </row>
    <row r="169" spans="1:10" ht="20.100000000000001" customHeight="1">
      <c r="A169" s="26"/>
      <c r="B169" s="559">
        <v>78</v>
      </c>
      <c r="C169" s="560"/>
      <c r="D169" s="24">
        <v>310</v>
      </c>
      <c r="E169" s="24">
        <v>8606</v>
      </c>
      <c r="F169" s="24">
        <v>11497</v>
      </c>
      <c r="G169" s="24">
        <v>201</v>
      </c>
      <c r="H169" s="24">
        <v>133</v>
      </c>
      <c r="I169" s="24">
        <v>20747</v>
      </c>
      <c r="J169" s="425"/>
    </row>
    <row r="170" spans="1:10" ht="20.100000000000001" customHeight="1">
      <c r="A170" s="26"/>
      <c r="B170" s="559">
        <v>79</v>
      </c>
      <c r="C170" s="560"/>
      <c r="D170" s="24">
        <v>379</v>
      </c>
      <c r="E170" s="24">
        <v>7703</v>
      </c>
      <c r="F170" s="24">
        <v>10590</v>
      </c>
      <c r="G170" s="24">
        <v>236</v>
      </c>
      <c r="H170" s="24">
        <v>138</v>
      </c>
      <c r="I170" s="24">
        <v>19046</v>
      </c>
      <c r="J170" s="425"/>
    </row>
    <row r="171" spans="1:10" ht="20.100000000000001" customHeight="1">
      <c r="A171" s="26"/>
      <c r="B171" s="559">
        <v>80</v>
      </c>
      <c r="C171" s="560"/>
      <c r="D171" s="24">
        <v>561</v>
      </c>
      <c r="E171" s="24">
        <v>6176</v>
      </c>
      <c r="F171" s="24">
        <v>12228</v>
      </c>
      <c r="G171" s="24">
        <v>257</v>
      </c>
      <c r="H171" s="24">
        <v>61</v>
      </c>
      <c r="I171" s="24">
        <v>19283</v>
      </c>
      <c r="J171" s="425"/>
    </row>
    <row r="172" spans="1:10" ht="20.100000000000001" customHeight="1">
      <c r="A172" s="26"/>
      <c r="B172" s="559">
        <v>81</v>
      </c>
      <c r="C172" s="560"/>
      <c r="D172" s="24">
        <v>401</v>
      </c>
      <c r="E172" s="24">
        <v>4962</v>
      </c>
      <c r="F172" s="24">
        <v>11558</v>
      </c>
      <c r="G172" s="24">
        <v>180</v>
      </c>
      <c r="H172" s="24">
        <v>93</v>
      </c>
      <c r="I172" s="24">
        <v>17194</v>
      </c>
      <c r="J172" s="425"/>
    </row>
    <row r="173" spans="1:10" ht="20.100000000000001" customHeight="1">
      <c r="A173" s="26"/>
      <c r="B173" s="559">
        <v>82</v>
      </c>
      <c r="C173" s="560"/>
      <c r="D173" s="24">
        <v>405</v>
      </c>
      <c r="E173" s="24">
        <v>4376</v>
      </c>
      <c r="F173" s="24">
        <v>10783</v>
      </c>
      <c r="G173" s="24">
        <v>155</v>
      </c>
      <c r="H173" s="24">
        <v>136</v>
      </c>
      <c r="I173" s="24">
        <v>15855</v>
      </c>
      <c r="J173" s="425"/>
    </row>
    <row r="174" spans="1:10" ht="20.100000000000001" customHeight="1">
      <c r="A174" s="26"/>
      <c r="B174" s="559">
        <v>83</v>
      </c>
      <c r="C174" s="560"/>
      <c r="D174" s="24">
        <v>432</v>
      </c>
      <c r="E174" s="24">
        <v>3889</v>
      </c>
      <c r="F174" s="24">
        <v>10509</v>
      </c>
      <c r="G174" s="24">
        <v>324</v>
      </c>
      <c r="H174" s="24">
        <v>63</v>
      </c>
      <c r="I174" s="24">
        <v>15217</v>
      </c>
      <c r="J174" s="425"/>
    </row>
    <row r="175" spans="1:10" ht="20.100000000000001" customHeight="1">
      <c r="A175" s="26"/>
      <c r="B175" s="559">
        <v>84</v>
      </c>
      <c r="C175" s="560"/>
      <c r="D175" s="24">
        <v>436</v>
      </c>
      <c r="E175" s="24">
        <v>3567</v>
      </c>
      <c r="F175" s="24">
        <v>10147</v>
      </c>
      <c r="G175" s="24">
        <v>139</v>
      </c>
      <c r="H175" s="24">
        <v>30</v>
      </c>
      <c r="I175" s="24">
        <v>14319</v>
      </c>
      <c r="J175" s="425"/>
    </row>
    <row r="176" spans="1:10" ht="20.100000000000001" customHeight="1">
      <c r="A176" s="26"/>
      <c r="B176" s="559" t="s">
        <v>207</v>
      </c>
      <c r="C176" s="560"/>
      <c r="D176" s="24">
        <v>3771</v>
      </c>
      <c r="E176" s="24">
        <v>14872</v>
      </c>
      <c r="F176" s="24">
        <v>63780</v>
      </c>
      <c r="G176" s="24">
        <v>810</v>
      </c>
      <c r="H176" s="24">
        <v>296</v>
      </c>
      <c r="I176" s="24">
        <v>83529</v>
      </c>
      <c r="J176" s="425"/>
    </row>
    <row r="177" spans="1:10" ht="20.100000000000001" customHeight="1">
      <c r="A177" s="26"/>
      <c r="B177" s="559" t="s">
        <v>173</v>
      </c>
      <c r="C177" s="560"/>
      <c r="D177" s="24">
        <v>1369094</v>
      </c>
      <c r="E177" s="24">
        <v>1807391</v>
      </c>
      <c r="F177" s="24">
        <v>321283</v>
      </c>
      <c r="G177" s="24">
        <v>162770</v>
      </c>
      <c r="H177" s="24">
        <v>21113</v>
      </c>
      <c r="I177" s="24">
        <v>3681651</v>
      </c>
      <c r="J177" s="425"/>
    </row>
    <row r="178" spans="1:10" ht="20.100000000000001" customHeight="1">
      <c r="A178" s="25" t="s">
        <v>176</v>
      </c>
      <c r="B178" s="559">
        <v>0</v>
      </c>
      <c r="C178" s="560"/>
      <c r="D178" s="24">
        <v>52255</v>
      </c>
      <c r="E178" s="24" t="s">
        <v>175</v>
      </c>
      <c r="F178" s="24" t="s">
        <v>175</v>
      </c>
      <c r="G178" s="24" t="s">
        <v>175</v>
      </c>
      <c r="H178" s="24" t="s">
        <v>175</v>
      </c>
      <c r="I178" s="24">
        <v>52255</v>
      </c>
      <c r="J178" s="425"/>
    </row>
    <row r="179" spans="1:10" ht="20.100000000000001" customHeight="1">
      <c r="A179" s="26"/>
      <c r="B179" s="559">
        <v>1</v>
      </c>
      <c r="C179" s="560"/>
      <c r="D179" s="24">
        <v>47644</v>
      </c>
      <c r="E179" s="24" t="s">
        <v>175</v>
      </c>
      <c r="F179" s="24" t="s">
        <v>175</v>
      </c>
      <c r="G179" s="24" t="s">
        <v>175</v>
      </c>
      <c r="H179" s="24" t="s">
        <v>175</v>
      </c>
      <c r="I179" s="24">
        <v>47644</v>
      </c>
      <c r="J179" s="425"/>
    </row>
    <row r="180" spans="1:10" ht="20.100000000000001" customHeight="1">
      <c r="A180" s="26"/>
      <c r="B180" s="559">
        <v>2</v>
      </c>
      <c r="C180" s="560"/>
      <c r="D180" s="24">
        <v>47509</v>
      </c>
      <c r="E180" s="24" t="s">
        <v>175</v>
      </c>
      <c r="F180" s="24" t="s">
        <v>175</v>
      </c>
      <c r="G180" s="24" t="s">
        <v>175</v>
      </c>
      <c r="H180" s="24" t="s">
        <v>175</v>
      </c>
      <c r="I180" s="24">
        <v>47509</v>
      </c>
      <c r="J180" s="425"/>
    </row>
    <row r="181" spans="1:10" ht="20.100000000000001" customHeight="1">
      <c r="A181" s="26"/>
      <c r="B181" s="559">
        <v>3</v>
      </c>
      <c r="C181" s="560"/>
      <c r="D181" s="24">
        <v>50543</v>
      </c>
      <c r="E181" s="24" t="s">
        <v>175</v>
      </c>
      <c r="F181" s="24" t="s">
        <v>175</v>
      </c>
      <c r="G181" s="24" t="s">
        <v>175</v>
      </c>
      <c r="H181" s="24" t="s">
        <v>175</v>
      </c>
      <c r="I181" s="24">
        <v>50543</v>
      </c>
      <c r="J181" s="425"/>
    </row>
    <row r="182" spans="1:10" ht="20.100000000000001" customHeight="1">
      <c r="A182" s="26"/>
      <c r="B182" s="559">
        <v>4</v>
      </c>
      <c r="C182" s="560"/>
      <c r="D182" s="24">
        <v>47153</v>
      </c>
      <c r="E182" s="24" t="s">
        <v>175</v>
      </c>
      <c r="F182" s="24" t="s">
        <v>175</v>
      </c>
      <c r="G182" s="24" t="s">
        <v>175</v>
      </c>
      <c r="H182" s="24" t="s">
        <v>175</v>
      </c>
      <c r="I182" s="24">
        <v>47153</v>
      </c>
      <c r="J182" s="425"/>
    </row>
    <row r="183" spans="1:10" ht="20.100000000000001" customHeight="1">
      <c r="A183" s="26"/>
      <c r="B183" s="559">
        <v>5</v>
      </c>
      <c r="C183" s="560"/>
      <c r="D183" s="24">
        <v>50191</v>
      </c>
      <c r="E183" s="24" t="s">
        <v>175</v>
      </c>
      <c r="F183" s="24" t="s">
        <v>175</v>
      </c>
      <c r="G183" s="24" t="s">
        <v>175</v>
      </c>
      <c r="H183" s="24" t="s">
        <v>175</v>
      </c>
      <c r="I183" s="24">
        <v>50191</v>
      </c>
      <c r="J183" s="425"/>
    </row>
    <row r="184" spans="1:10" ht="20.100000000000001" customHeight="1">
      <c r="A184" s="26"/>
      <c r="B184" s="559">
        <v>6</v>
      </c>
      <c r="C184" s="560"/>
      <c r="D184" s="24">
        <v>45944</v>
      </c>
      <c r="E184" s="24" t="s">
        <v>175</v>
      </c>
      <c r="F184" s="24" t="s">
        <v>175</v>
      </c>
      <c r="G184" s="24" t="s">
        <v>175</v>
      </c>
      <c r="H184" s="24" t="s">
        <v>175</v>
      </c>
      <c r="I184" s="24">
        <v>45944</v>
      </c>
      <c r="J184" s="425"/>
    </row>
    <row r="185" spans="1:10" ht="20.100000000000001" customHeight="1">
      <c r="A185" s="26"/>
      <c r="B185" s="559">
        <v>7</v>
      </c>
      <c r="C185" s="560"/>
      <c r="D185" s="24">
        <v>45680</v>
      </c>
      <c r="E185" s="24" t="s">
        <v>175</v>
      </c>
      <c r="F185" s="24" t="s">
        <v>175</v>
      </c>
      <c r="G185" s="24" t="s">
        <v>175</v>
      </c>
      <c r="H185" s="24" t="s">
        <v>175</v>
      </c>
      <c r="I185" s="24">
        <v>45680</v>
      </c>
      <c r="J185" s="425"/>
    </row>
    <row r="186" spans="1:10" ht="20.100000000000001" customHeight="1">
      <c r="A186" s="26"/>
      <c r="B186" s="559">
        <v>8</v>
      </c>
      <c r="C186" s="560"/>
      <c r="D186" s="24">
        <v>50010</v>
      </c>
      <c r="E186" s="24" t="s">
        <v>175</v>
      </c>
      <c r="F186" s="24" t="s">
        <v>175</v>
      </c>
      <c r="G186" s="24" t="s">
        <v>175</v>
      </c>
      <c r="H186" s="24" t="s">
        <v>175</v>
      </c>
      <c r="I186" s="24">
        <v>50010</v>
      </c>
      <c r="J186" s="425"/>
    </row>
    <row r="187" spans="1:10" ht="20.100000000000001" customHeight="1">
      <c r="A187" s="26"/>
      <c r="B187" s="559">
        <v>9</v>
      </c>
      <c r="C187" s="560"/>
      <c r="D187" s="24">
        <v>49542</v>
      </c>
      <c r="E187" s="24" t="s">
        <v>175</v>
      </c>
      <c r="F187" s="24" t="s">
        <v>175</v>
      </c>
      <c r="G187" s="24" t="s">
        <v>175</v>
      </c>
      <c r="H187" s="24" t="s">
        <v>175</v>
      </c>
      <c r="I187" s="24">
        <v>49542</v>
      </c>
      <c r="J187" s="425"/>
    </row>
    <row r="188" spans="1:10" ht="20.100000000000001" customHeight="1">
      <c r="A188" s="26"/>
      <c r="B188" s="559">
        <v>10</v>
      </c>
      <c r="C188" s="560"/>
      <c r="D188" s="24">
        <v>59541</v>
      </c>
      <c r="E188" s="24" t="s">
        <v>175</v>
      </c>
      <c r="F188" s="24" t="s">
        <v>175</v>
      </c>
      <c r="G188" s="24" t="s">
        <v>175</v>
      </c>
      <c r="H188" s="24" t="s">
        <v>175</v>
      </c>
      <c r="I188" s="24">
        <v>59541</v>
      </c>
      <c r="J188" s="425"/>
    </row>
    <row r="189" spans="1:10" ht="20.100000000000001" customHeight="1">
      <c r="A189" s="26"/>
      <c r="B189" s="559">
        <v>11</v>
      </c>
      <c r="C189" s="560"/>
      <c r="D189" s="24">
        <v>59471</v>
      </c>
      <c r="E189" s="24" t="s">
        <v>175</v>
      </c>
      <c r="F189" s="24" t="s">
        <v>175</v>
      </c>
      <c r="G189" s="24" t="s">
        <v>175</v>
      </c>
      <c r="H189" s="24" t="s">
        <v>175</v>
      </c>
      <c r="I189" s="24">
        <v>59471</v>
      </c>
      <c r="J189" s="425"/>
    </row>
    <row r="190" spans="1:10" ht="20.100000000000001" customHeight="1">
      <c r="A190" s="26"/>
      <c r="B190" s="559">
        <v>12</v>
      </c>
      <c r="C190" s="560"/>
      <c r="D190" s="24">
        <v>62600</v>
      </c>
      <c r="E190" s="24" t="s">
        <v>175</v>
      </c>
      <c r="F190" s="24" t="s">
        <v>175</v>
      </c>
      <c r="G190" s="24" t="s">
        <v>175</v>
      </c>
      <c r="H190" s="24" t="s">
        <v>175</v>
      </c>
      <c r="I190" s="24">
        <v>62600</v>
      </c>
      <c r="J190" s="425"/>
    </row>
    <row r="191" spans="1:10" ht="20.100000000000001" customHeight="1">
      <c r="A191" s="26"/>
      <c r="B191" s="559">
        <v>13</v>
      </c>
      <c r="C191" s="560"/>
      <c r="D191" s="24">
        <v>69505</v>
      </c>
      <c r="E191" s="24" t="s">
        <v>175</v>
      </c>
      <c r="F191" s="24" t="s">
        <v>175</v>
      </c>
      <c r="G191" s="24" t="s">
        <v>175</v>
      </c>
      <c r="H191" s="24" t="s">
        <v>175</v>
      </c>
      <c r="I191" s="24">
        <v>69505</v>
      </c>
      <c r="J191" s="425"/>
    </row>
    <row r="192" spans="1:10" ht="20.100000000000001" customHeight="1">
      <c r="A192" s="26"/>
      <c r="B192" s="559">
        <v>14</v>
      </c>
      <c r="C192" s="560"/>
      <c r="D192" s="24">
        <v>76644</v>
      </c>
      <c r="E192" s="24" t="s">
        <v>175</v>
      </c>
      <c r="F192" s="24" t="s">
        <v>175</v>
      </c>
      <c r="G192" s="24" t="s">
        <v>175</v>
      </c>
      <c r="H192" s="24" t="s">
        <v>175</v>
      </c>
      <c r="I192" s="24">
        <v>76644</v>
      </c>
      <c r="J192" s="425"/>
    </row>
    <row r="193" spans="1:10" ht="20.100000000000001" customHeight="1">
      <c r="A193" s="26"/>
      <c r="B193" s="559">
        <v>15</v>
      </c>
      <c r="C193" s="560"/>
      <c r="D193" s="24">
        <v>80484</v>
      </c>
      <c r="E193" s="24" t="s">
        <v>175</v>
      </c>
      <c r="F193" s="24" t="s">
        <v>175</v>
      </c>
      <c r="G193" s="24" t="s">
        <v>175</v>
      </c>
      <c r="H193" s="24" t="s">
        <v>175</v>
      </c>
      <c r="I193" s="24">
        <v>80484</v>
      </c>
      <c r="J193" s="425"/>
    </row>
    <row r="194" spans="1:10" ht="20.100000000000001" customHeight="1">
      <c r="A194" s="26"/>
      <c r="B194" s="559">
        <v>16</v>
      </c>
      <c r="C194" s="560"/>
      <c r="D194" s="24">
        <v>81074</v>
      </c>
      <c r="E194" s="24">
        <v>4</v>
      </c>
      <c r="F194" s="24" t="s">
        <v>175</v>
      </c>
      <c r="G194" s="24" t="s">
        <v>175</v>
      </c>
      <c r="H194" s="24" t="s">
        <v>175</v>
      </c>
      <c r="I194" s="24">
        <v>81078</v>
      </c>
      <c r="J194" s="425"/>
    </row>
    <row r="195" spans="1:10" ht="20.100000000000001" customHeight="1">
      <c r="A195" s="26"/>
      <c r="B195" s="559">
        <v>17</v>
      </c>
      <c r="C195" s="560"/>
      <c r="D195" s="24">
        <v>79720</v>
      </c>
      <c r="E195" s="24">
        <v>45</v>
      </c>
      <c r="F195" s="24" t="s">
        <v>175</v>
      </c>
      <c r="G195" s="24" t="s">
        <v>175</v>
      </c>
      <c r="H195" s="24" t="s">
        <v>175</v>
      </c>
      <c r="I195" s="24">
        <v>79765</v>
      </c>
      <c r="J195" s="425"/>
    </row>
    <row r="196" spans="1:10" ht="20.100000000000001" customHeight="1">
      <c r="A196" s="26"/>
      <c r="B196" s="559">
        <v>18</v>
      </c>
      <c r="C196" s="560"/>
      <c r="D196" s="24">
        <v>81382</v>
      </c>
      <c r="E196" s="24">
        <v>162</v>
      </c>
      <c r="F196" s="24" t="s">
        <v>175</v>
      </c>
      <c r="G196" s="24" t="s">
        <v>175</v>
      </c>
      <c r="H196" s="24" t="s">
        <v>175</v>
      </c>
      <c r="I196" s="24">
        <v>81544</v>
      </c>
      <c r="J196" s="425"/>
    </row>
    <row r="197" spans="1:10" ht="20.100000000000001" customHeight="1">
      <c r="A197" s="26"/>
      <c r="B197" s="559">
        <v>19</v>
      </c>
      <c r="C197" s="560"/>
      <c r="D197" s="24">
        <v>80187</v>
      </c>
      <c r="E197" s="24">
        <v>900</v>
      </c>
      <c r="F197" s="24">
        <v>14</v>
      </c>
      <c r="G197" s="24">
        <v>11</v>
      </c>
      <c r="H197" s="24">
        <v>2</v>
      </c>
      <c r="I197" s="24">
        <v>81114</v>
      </c>
      <c r="J197" s="425"/>
    </row>
    <row r="198" spans="1:10" ht="20.100000000000001" customHeight="1">
      <c r="A198" s="26"/>
      <c r="B198" s="559">
        <v>20</v>
      </c>
      <c r="C198" s="560"/>
      <c r="D198" s="24">
        <v>80517</v>
      </c>
      <c r="E198" s="24">
        <v>1052</v>
      </c>
      <c r="F198" s="24">
        <v>18</v>
      </c>
      <c r="G198" s="24">
        <v>32</v>
      </c>
      <c r="H198" s="24">
        <v>11</v>
      </c>
      <c r="I198" s="24">
        <v>81630</v>
      </c>
      <c r="J198" s="425"/>
    </row>
    <row r="199" spans="1:10" ht="20.100000000000001" customHeight="1">
      <c r="A199" s="26"/>
      <c r="B199" s="559">
        <v>21</v>
      </c>
      <c r="C199" s="560"/>
      <c r="D199" s="24">
        <v>81066</v>
      </c>
      <c r="E199" s="24">
        <v>1946</v>
      </c>
      <c r="F199" s="24">
        <v>30</v>
      </c>
      <c r="G199" s="24">
        <v>17</v>
      </c>
      <c r="H199" s="24">
        <v>31</v>
      </c>
      <c r="I199" s="24">
        <v>83090</v>
      </c>
      <c r="J199" s="425"/>
    </row>
    <row r="200" spans="1:10" ht="20.100000000000001" customHeight="1">
      <c r="A200" s="26"/>
      <c r="B200" s="559">
        <v>22</v>
      </c>
      <c r="C200" s="560"/>
      <c r="D200" s="24">
        <v>85562</v>
      </c>
      <c r="E200" s="24">
        <v>3245</v>
      </c>
      <c r="F200" s="24">
        <v>50</v>
      </c>
      <c r="G200" s="24">
        <v>93</v>
      </c>
      <c r="H200" s="24">
        <v>22</v>
      </c>
      <c r="I200" s="24">
        <v>88972</v>
      </c>
      <c r="J200" s="425"/>
    </row>
    <row r="201" spans="1:10" ht="20.100000000000001" customHeight="1">
      <c r="A201" s="26"/>
      <c r="B201" s="559">
        <v>23</v>
      </c>
      <c r="C201" s="560"/>
      <c r="D201" s="24">
        <v>80101</v>
      </c>
      <c r="E201" s="24">
        <v>5350</v>
      </c>
      <c r="F201" s="24">
        <v>29</v>
      </c>
      <c r="G201" s="24">
        <v>209</v>
      </c>
      <c r="H201" s="24">
        <v>66</v>
      </c>
      <c r="I201" s="24">
        <v>85755</v>
      </c>
      <c r="J201" s="425"/>
    </row>
    <row r="202" spans="1:10" ht="20.100000000000001" customHeight="1">
      <c r="A202" s="26"/>
      <c r="B202" s="559">
        <v>24</v>
      </c>
      <c r="C202" s="560"/>
      <c r="D202" s="24">
        <v>78709</v>
      </c>
      <c r="E202" s="24">
        <v>7479</v>
      </c>
      <c r="F202" s="24">
        <v>29</v>
      </c>
      <c r="G202" s="24">
        <v>217</v>
      </c>
      <c r="H202" s="24">
        <v>105</v>
      </c>
      <c r="I202" s="24">
        <v>86539</v>
      </c>
      <c r="J202" s="425"/>
    </row>
    <row r="203" spans="1:10" ht="20.100000000000001" customHeight="1">
      <c r="A203" s="26"/>
      <c r="B203" s="559">
        <v>25</v>
      </c>
      <c r="C203" s="560"/>
      <c r="D203" s="24">
        <v>83813</v>
      </c>
      <c r="E203" s="24">
        <v>11545</v>
      </c>
      <c r="F203" s="24">
        <v>78</v>
      </c>
      <c r="G203" s="24">
        <v>523</v>
      </c>
      <c r="H203" s="24">
        <v>62</v>
      </c>
      <c r="I203" s="24">
        <v>96021</v>
      </c>
      <c r="J203" s="425"/>
    </row>
    <row r="204" spans="1:10" ht="20.100000000000001" customHeight="1">
      <c r="A204" s="26"/>
      <c r="B204" s="559">
        <v>26</v>
      </c>
      <c r="C204" s="560"/>
      <c r="D204" s="24">
        <v>84318</v>
      </c>
      <c r="E204" s="24">
        <v>17131</v>
      </c>
      <c r="F204" s="24">
        <v>93</v>
      </c>
      <c r="G204" s="24">
        <v>708</v>
      </c>
      <c r="H204" s="24">
        <v>125</v>
      </c>
      <c r="I204" s="24">
        <v>102375</v>
      </c>
      <c r="J204" s="425"/>
    </row>
    <row r="205" spans="1:10" ht="20.100000000000001" customHeight="1">
      <c r="A205" s="26"/>
      <c r="B205" s="559">
        <v>27</v>
      </c>
      <c r="C205" s="560"/>
      <c r="D205" s="24">
        <v>80662</v>
      </c>
      <c r="E205" s="24">
        <v>24377</v>
      </c>
      <c r="F205" s="24">
        <v>139</v>
      </c>
      <c r="G205" s="24">
        <v>851</v>
      </c>
      <c r="H205" s="24">
        <v>233</v>
      </c>
      <c r="I205" s="24">
        <v>106262</v>
      </c>
      <c r="J205" s="425"/>
    </row>
    <row r="206" spans="1:10" ht="20.100000000000001" customHeight="1">
      <c r="A206" s="26"/>
      <c r="B206" s="559">
        <v>28</v>
      </c>
      <c r="C206" s="560"/>
      <c r="D206" s="24">
        <v>77347</v>
      </c>
      <c r="E206" s="24">
        <v>31419</v>
      </c>
      <c r="F206" s="24">
        <v>228</v>
      </c>
      <c r="G206" s="24">
        <v>1557</v>
      </c>
      <c r="H206" s="24">
        <v>339</v>
      </c>
      <c r="I206" s="24">
        <v>110890</v>
      </c>
      <c r="J206" s="425"/>
    </row>
    <row r="207" spans="1:10" ht="20.100000000000001" customHeight="1">
      <c r="A207" s="26"/>
      <c r="B207" s="559">
        <v>29</v>
      </c>
      <c r="C207" s="560"/>
      <c r="D207" s="24">
        <v>66133</v>
      </c>
      <c r="E207" s="24">
        <v>40170</v>
      </c>
      <c r="F207" s="24">
        <v>111</v>
      </c>
      <c r="G207" s="24">
        <v>1677</v>
      </c>
      <c r="H207" s="24">
        <v>480</v>
      </c>
      <c r="I207" s="24">
        <v>108571</v>
      </c>
      <c r="J207" s="425"/>
    </row>
    <row r="208" spans="1:10" ht="20.100000000000001" customHeight="1">
      <c r="A208" s="26"/>
      <c r="B208" s="559">
        <v>30</v>
      </c>
      <c r="C208" s="560"/>
      <c r="D208" s="24">
        <v>57982</v>
      </c>
      <c r="E208" s="24">
        <v>48918</v>
      </c>
      <c r="F208" s="24">
        <v>197</v>
      </c>
      <c r="G208" s="24">
        <v>2215</v>
      </c>
      <c r="H208" s="24">
        <v>403</v>
      </c>
      <c r="I208" s="24">
        <v>109715</v>
      </c>
      <c r="J208" s="425"/>
    </row>
    <row r="209" spans="1:10" ht="20.100000000000001" customHeight="1">
      <c r="A209" s="26"/>
      <c r="B209" s="559">
        <v>31</v>
      </c>
      <c r="C209" s="560"/>
      <c r="D209" s="24">
        <v>50799</v>
      </c>
      <c r="E209" s="24">
        <v>56275</v>
      </c>
      <c r="F209" s="24">
        <v>129</v>
      </c>
      <c r="G209" s="24">
        <v>2499</v>
      </c>
      <c r="H209" s="24">
        <v>417</v>
      </c>
      <c r="I209" s="24">
        <v>110119</v>
      </c>
      <c r="J209" s="425"/>
    </row>
    <row r="210" spans="1:10" ht="20.100000000000001" customHeight="1">
      <c r="A210" s="26"/>
      <c r="B210" s="559">
        <v>32</v>
      </c>
      <c r="C210" s="560"/>
      <c r="D210" s="24">
        <v>46549</v>
      </c>
      <c r="E210" s="24">
        <v>58147</v>
      </c>
      <c r="F210" s="24">
        <v>186</v>
      </c>
      <c r="G210" s="24">
        <v>2745</v>
      </c>
      <c r="H210" s="24">
        <v>459</v>
      </c>
      <c r="I210" s="24">
        <v>108086</v>
      </c>
      <c r="J210" s="425"/>
    </row>
    <row r="211" spans="1:10" ht="20.100000000000001" customHeight="1">
      <c r="A211" s="26"/>
      <c r="B211" s="559">
        <v>33</v>
      </c>
      <c r="C211" s="560"/>
      <c r="D211" s="24">
        <v>39198</v>
      </c>
      <c r="E211" s="24">
        <v>62616</v>
      </c>
      <c r="F211" s="24">
        <v>335</v>
      </c>
      <c r="G211" s="24">
        <v>3113</v>
      </c>
      <c r="H211" s="24">
        <v>494</v>
      </c>
      <c r="I211" s="24">
        <v>105756</v>
      </c>
      <c r="J211" s="425"/>
    </row>
    <row r="212" spans="1:10" ht="20.100000000000001" customHeight="1">
      <c r="A212" s="26"/>
      <c r="B212" s="559">
        <v>34</v>
      </c>
      <c r="C212" s="560"/>
      <c r="D212" s="24">
        <v>35465</v>
      </c>
      <c r="E212" s="24">
        <v>66340</v>
      </c>
      <c r="F212" s="24">
        <v>309</v>
      </c>
      <c r="G212" s="24">
        <v>3851</v>
      </c>
      <c r="H212" s="24">
        <v>795</v>
      </c>
      <c r="I212" s="24">
        <v>106760</v>
      </c>
      <c r="J212" s="425"/>
    </row>
    <row r="213" spans="1:10" ht="20.100000000000001" customHeight="1">
      <c r="A213" s="26"/>
      <c r="B213" s="559">
        <v>35</v>
      </c>
      <c r="C213" s="560"/>
      <c r="D213" s="24">
        <v>29302</v>
      </c>
      <c r="E213" s="24">
        <v>69798</v>
      </c>
      <c r="F213" s="24">
        <v>582</v>
      </c>
      <c r="G213" s="24">
        <v>4226</v>
      </c>
      <c r="H213" s="24">
        <v>716</v>
      </c>
      <c r="I213" s="24">
        <v>104624</v>
      </c>
      <c r="J213" s="425"/>
    </row>
    <row r="214" spans="1:10" ht="20.100000000000001" customHeight="1">
      <c r="A214" s="26"/>
      <c r="B214" s="559">
        <v>36</v>
      </c>
      <c r="C214" s="560"/>
      <c r="D214" s="24">
        <v>29875</v>
      </c>
      <c r="E214" s="24">
        <v>75538</v>
      </c>
      <c r="F214" s="24">
        <v>615</v>
      </c>
      <c r="G214" s="24">
        <v>5173</v>
      </c>
      <c r="H214" s="24">
        <v>641</v>
      </c>
      <c r="I214" s="24">
        <v>111842</v>
      </c>
      <c r="J214" s="425"/>
    </row>
    <row r="215" spans="1:10" ht="20.100000000000001" customHeight="1">
      <c r="A215" s="26"/>
      <c r="B215" s="559">
        <v>37</v>
      </c>
      <c r="C215" s="560"/>
      <c r="D215" s="24">
        <v>27652</v>
      </c>
      <c r="E215" s="24">
        <v>78737</v>
      </c>
      <c r="F215" s="24">
        <v>659</v>
      </c>
      <c r="G215" s="24">
        <v>4365</v>
      </c>
      <c r="H215" s="24">
        <v>680</v>
      </c>
      <c r="I215" s="24">
        <v>112093</v>
      </c>
      <c r="J215" s="425"/>
    </row>
    <row r="216" spans="1:10" ht="20.100000000000001" customHeight="1">
      <c r="A216" s="26"/>
      <c r="B216" s="559">
        <v>38</v>
      </c>
      <c r="C216" s="560"/>
      <c r="D216" s="24">
        <v>26405</v>
      </c>
      <c r="E216" s="24">
        <v>80649</v>
      </c>
      <c r="F216" s="24">
        <v>905</v>
      </c>
      <c r="G216" s="24">
        <v>5288</v>
      </c>
      <c r="H216" s="24">
        <v>857</v>
      </c>
      <c r="I216" s="24">
        <v>114104</v>
      </c>
      <c r="J216" s="425"/>
    </row>
    <row r="217" spans="1:10" ht="20.100000000000001" customHeight="1">
      <c r="A217" s="26"/>
      <c r="B217" s="559">
        <v>39</v>
      </c>
      <c r="C217" s="560"/>
      <c r="D217" s="24">
        <v>23431</v>
      </c>
      <c r="E217" s="24">
        <v>78070</v>
      </c>
      <c r="F217" s="24">
        <v>741</v>
      </c>
      <c r="G217" s="24">
        <v>5574</v>
      </c>
      <c r="H217" s="24">
        <v>683</v>
      </c>
      <c r="I217" s="24">
        <v>108499</v>
      </c>
      <c r="J217" s="425"/>
    </row>
    <row r="218" spans="1:10" ht="20.100000000000001" customHeight="1">
      <c r="A218" s="26"/>
      <c r="B218" s="559">
        <v>40</v>
      </c>
      <c r="C218" s="560"/>
      <c r="D218" s="24">
        <v>23559</v>
      </c>
      <c r="E218" s="24">
        <v>80953</v>
      </c>
      <c r="F218" s="24">
        <v>805</v>
      </c>
      <c r="G218" s="24">
        <v>6203</v>
      </c>
      <c r="H218" s="24">
        <v>897</v>
      </c>
      <c r="I218" s="24">
        <v>112417</v>
      </c>
      <c r="J218" s="425"/>
    </row>
    <row r="219" spans="1:10" ht="20.100000000000001" customHeight="1">
      <c r="A219" s="26"/>
      <c r="B219" s="559">
        <v>41</v>
      </c>
      <c r="C219" s="560"/>
      <c r="D219" s="24">
        <v>21434</v>
      </c>
      <c r="E219" s="24">
        <v>81542</v>
      </c>
      <c r="F219" s="24">
        <v>960</v>
      </c>
      <c r="G219" s="24">
        <v>6692</v>
      </c>
      <c r="H219" s="24">
        <v>871</v>
      </c>
      <c r="I219" s="24">
        <v>111499</v>
      </c>
      <c r="J219" s="425"/>
    </row>
    <row r="220" spans="1:10" ht="20.100000000000001" customHeight="1">
      <c r="A220" s="26"/>
      <c r="B220" s="559">
        <v>42</v>
      </c>
      <c r="C220" s="560"/>
      <c r="D220" s="24">
        <v>20619</v>
      </c>
      <c r="E220" s="24">
        <v>83513</v>
      </c>
      <c r="F220" s="24">
        <v>1458</v>
      </c>
      <c r="G220" s="24">
        <v>6636</v>
      </c>
      <c r="H220" s="24">
        <v>782</v>
      </c>
      <c r="I220" s="24">
        <v>113008</v>
      </c>
      <c r="J220" s="425"/>
    </row>
    <row r="221" spans="1:10" ht="20.100000000000001" customHeight="1">
      <c r="A221" s="26"/>
      <c r="B221" s="559">
        <v>43</v>
      </c>
      <c r="C221" s="560"/>
      <c r="D221" s="24">
        <v>19895</v>
      </c>
      <c r="E221" s="24">
        <v>83537</v>
      </c>
      <c r="F221" s="24">
        <v>1431</v>
      </c>
      <c r="G221" s="24">
        <v>6759</v>
      </c>
      <c r="H221" s="24">
        <v>694</v>
      </c>
      <c r="I221" s="24">
        <v>112316</v>
      </c>
      <c r="J221" s="425"/>
    </row>
    <row r="222" spans="1:10" ht="20.100000000000001" customHeight="1">
      <c r="A222" s="26"/>
      <c r="B222" s="559">
        <v>44</v>
      </c>
      <c r="C222" s="560"/>
      <c r="D222" s="24">
        <v>18624</v>
      </c>
      <c r="E222" s="24">
        <v>82172</v>
      </c>
      <c r="F222" s="24">
        <v>1221</v>
      </c>
      <c r="G222" s="24">
        <v>6047</v>
      </c>
      <c r="H222" s="24">
        <v>847</v>
      </c>
      <c r="I222" s="24">
        <v>108911</v>
      </c>
      <c r="J222" s="425"/>
    </row>
    <row r="223" spans="1:10" ht="20.100000000000001" customHeight="1">
      <c r="A223" s="26"/>
      <c r="B223" s="559">
        <v>45</v>
      </c>
      <c r="C223" s="560"/>
      <c r="D223" s="24">
        <v>19397</v>
      </c>
      <c r="E223" s="24">
        <v>88169</v>
      </c>
      <c r="F223" s="24">
        <v>1393</v>
      </c>
      <c r="G223" s="24">
        <v>7154</v>
      </c>
      <c r="H223" s="24">
        <v>880</v>
      </c>
      <c r="I223" s="24">
        <v>116993</v>
      </c>
      <c r="J223" s="425"/>
    </row>
    <row r="224" spans="1:10" ht="20.100000000000001" customHeight="1">
      <c r="A224" s="26"/>
      <c r="B224" s="559">
        <v>46</v>
      </c>
      <c r="C224" s="560"/>
      <c r="D224" s="24">
        <v>19687</v>
      </c>
      <c r="E224" s="24">
        <v>96774</v>
      </c>
      <c r="F224" s="24">
        <v>1618</v>
      </c>
      <c r="G224" s="24">
        <v>8313</v>
      </c>
      <c r="H224" s="24">
        <v>856</v>
      </c>
      <c r="I224" s="24">
        <v>127248</v>
      </c>
      <c r="J224" s="425"/>
    </row>
    <row r="225" spans="1:10" ht="20.100000000000001" customHeight="1">
      <c r="A225" s="26"/>
      <c r="B225" s="559">
        <v>47</v>
      </c>
      <c r="C225" s="560"/>
      <c r="D225" s="24">
        <v>18641</v>
      </c>
      <c r="E225" s="24">
        <v>100163</v>
      </c>
      <c r="F225" s="24">
        <v>2256</v>
      </c>
      <c r="G225" s="24">
        <v>8990</v>
      </c>
      <c r="H225" s="24">
        <v>1019</v>
      </c>
      <c r="I225" s="24">
        <v>131069</v>
      </c>
      <c r="J225" s="425"/>
    </row>
    <row r="226" spans="1:10" ht="20.100000000000001" customHeight="1">
      <c r="A226" s="26"/>
      <c r="B226" s="559">
        <v>48</v>
      </c>
      <c r="C226" s="560"/>
      <c r="D226" s="24">
        <v>17828</v>
      </c>
      <c r="E226" s="24">
        <v>105497</v>
      </c>
      <c r="F226" s="24">
        <v>2691</v>
      </c>
      <c r="G226" s="24">
        <v>9335</v>
      </c>
      <c r="H226" s="24">
        <v>1003</v>
      </c>
      <c r="I226" s="24">
        <v>136354</v>
      </c>
      <c r="J226" s="425"/>
    </row>
    <row r="227" spans="1:10" ht="20.100000000000001" customHeight="1">
      <c r="A227" s="26"/>
      <c r="B227" s="559">
        <v>49</v>
      </c>
      <c r="C227" s="560"/>
      <c r="D227" s="24">
        <v>14178</v>
      </c>
      <c r="E227" s="24">
        <v>95844</v>
      </c>
      <c r="F227" s="24">
        <v>2153</v>
      </c>
      <c r="G227" s="24">
        <v>7936</v>
      </c>
      <c r="H227" s="24">
        <v>851</v>
      </c>
      <c r="I227" s="24">
        <v>120962</v>
      </c>
      <c r="J227" s="425"/>
    </row>
    <row r="228" spans="1:10" ht="20.100000000000001" customHeight="1">
      <c r="A228" s="26"/>
      <c r="B228" s="559">
        <v>50</v>
      </c>
      <c r="C228" s="560"/>
      <c r="D228" s="24">
        <v>14472</v>
      </c>
      <c r="E228" s="24">
        <v>100409</v>
      </c>
      <c r="F228" s="24">
        <v>2537</v>
      </c>
      <c r="G228" s="24">
        <v>7968</v>
      </c>
      <c r="H228" s="24">
        <v>793</v>
      </c>
      <c r="I228" s="24">
        <v>126179</v>
      </c>
      <c r="J228" s="425"/>
    </row>
    <row r="229" spans="1:10" ht="20.100000000000001" customHeight="1">
      <c r="A229" s="26"/>
      <c r="B229" s="559">
        <v>51</v>
      </c>
      <c r="C229" s="560"/>
      <c r="D229" s="24">
        <v>12917</v>
      </c>
      <c r="E229" s="24">
        <v>101865</v>
      </c>
      <c r="F229" s="24">
        <v>2778</v>
      </c>
      <c r="G229" s="24">
        <v>8854</v>
      </c>
      <c r="H229" s="24">
        <v>706</v>
      </c>
      <c r="I229" s="24">
        <v>127120</v>
      </c>
      <c r="J229" s="425"/>
    </row>
    <row r="230" spans="1:10" ht="20.100000000000001" customHeight="1">
      <c r="A230" s="26"/>
      <c r="B230" s="559">
        <v>52</v>
      </c>
      <c r="C230" s="560"/>
      <c r="D230" s="24">
        <v>11699</v>
      </c>
      <c r="E230" s="24">
        <v>100576</v>
      </c>
      <c r="F230" s="24">
        <v>3300</v>
      </c>
      <c r="G230" s="24">
        <v>7938</v>
      </c>
      <c r="H230" s="24">
        <v>655</v>
      </c>
      <c r="I230" s="24">
        <v>124168</v>
      </c>
      <c r="J230" s="425"/>
    </row>
    <row r="231" spans="1:10" ht="20.100000000000001" customHeight="1">
      <c r="A231" s="26"/>
      <c r="B231" s="559">
        <v>53</v>
      </c>
      <c r="C231" s="560"/>
      <c r="D231" s="24">
        <v>10346</v>
      </c>
      <c r="E231" s="24">
        <v>98224</v>
      </c>
      <c r="F231" s="24">
        <v>3693</v>
      </c>
      <c r="G231" s="24">
        <v>8607</v>
      </c>
      <c r="H231" s="24">
        <v>902</v>
      </c>
      <c r="I231" s="24">
        <v>121772</v>
      </c>
      <c r="J231" s="425"/>
    </row>
    <row r="232" spans="1:10" ht="20.100000000000001" customHeight="1">
      <c r="A232" s="26"/>
      <c r="B232" s="559">
        <v>54</v>
      </c>
      <c r="C232" s="560"/>
      <c r="D232" s="24">
        <v>9162</v>
      </c>
      <c r="E232" s="24">
        <v>95082</v>
      </c>
      <c r="F232" s="24">
        <v>3825</v>
      </c>
      <c r="G232" s="24">
        <v>7881</v>
      </c>
      <c r="H232" s="24">
        <v>929</v>
      </c>
      <c r="I232" s="24">
        <v>116879</v>
      </c>
      <c r="J232" s="425"/>
    </row>
    <row r="233" spans="1:10" ht="20.100000000000001" customHeight="1">
      <c r="A233" s="26"/>
      <c r="B233" s="559">
        <v>55</v>
      </c>
      <c r="C233" s="560"/>
      <c r="D233" s="24">
        <v>7884</v>
      </c>
      <c r="E233" s="24">
        <v>89950</v>
      </c>
      <c r="F233" s="24">
        <v>4477</v>
      </c>
      <c r="G233" s="24">
        <v>7881</v>
      </c>
      <c r="H233" s="24">
        <v>964</v>
      </c>
      <c r="I233" s="24">
        <v>111156</v>
      </c>
      <c r="J233" s="425"/>
    </row>
    <row r="234" spans="1:10" ht="20.100000000000001" customHeight="1">
      <c r="A234" s="26"/>
      <c r="B234" s="559">
        <v>56</v>
      </c>
      <c r="C234" s="560"/>
      <c r="D234" s="24">
        <v>6786</v>
      </c>
      <c r="E234" s="24">
        <v>84682</v>
      </c>
      <c r="F234" s="24">
        <v>4944</v>
      </c>
      <c r="G234" s="24">
        <v>7217</v>
      </c>
      <c r="H234" s="24">
        <v>654</v>
      </c>
      <c r="I234" s="24">
        <v>104283</v>
      </c>
      <c r="J234" s="425"/>
    </row>
    <row r="235" spans="1:10" ht="20.100000000000001" customHeight="1">
      <c r="A235" s="26"/>
      <c r="B235" s="559">
        <v>57</v>
      </c>
      <c r="C235" s="560"/>
      <c r="D235" s="24">
        <v>6593</v>
      </c>
      <c r="E235" s="24">
        <v>79853</v>
      </c>
      <c r="F235" s="24">
        <v>4980</v>
      </c>
      <c r="G235" s="24">
        <v>6921</v>
      </c>
      <c r="H235" s="24">
        <v>828</v>
      </c>
      <c r="I235" s="24">
        <v>99175</v>
      </c>
      <c r="J235" s="425"/>
    </row>
    <row r="236" spans="1:10" ht="20.100000000000001" customHeight="1">
      <c r="A236" s="26"/>
      <c r="B236" s="559">
        <v>58</v>
      </c>
      <c r="C236" s="560"/>
      <c r="D236" s="24">
        <v>5539</v>
      </c>
      <c r="E236" s="24">
        <v>73451</v>
      </c>
      <c r="F236" s="24">
        <v>4932</v>
      </c>
      <c r="G236" s="24">
        <v>5423</v>
      </c>
      <c r="H236" s="24">
        <v>804</v>
      </c>
      <c r="I236" s="24">
        <v>90149</v>
      </c>
      <c r="J236" s="425"/>
    </row>
    <row r="237" spans="1:10" ht="20.100000000000001" customHeight="1">
      <c r="A237" s="26"/>
      <c r="B237" s="559">
        <v>59</v>
      </c>
      <c r="C237" s="560"/>
      <c r="D237" s="24">
        <v>5226</v>
      </c>
      <c r="E237" s="24">
        <v>71327</v>
      </c>
      <c r="F237" s="24">
        <v>4909</v>
      </c>
      <c r="G237" s="24">
        <v>5146</v>
      </c>
      <c r="H237" s="24">
        <v>631</v>
      </c>
      <c r="I237" s="24">
        <v>87239</v>
      </c>
      <c r="J237" s="425"/>
    </row>
    <row r="238" spans="1:10" ht="20.100000000000001" customHeight="1">
      <c r="A238" s="26"/>
      <c r="B238" s="559">
        <v>60</v>
      </c>
      <c r="C238" s="560"/>
      <c r="D238" s="24">
        <v>4884</v>
      </c>
      <c r="E238" s="24">
        <v>69389</v>
      </c>
      <c r="F238" s="24">
        <v>5568</v>
      </c>
      <c r="G238" s="24">
        <v>5248</v>
      </c>
      <c r="H238" s="24">
        <v>690</v>
      </c>
      <c r="I238" s="24">
        <v>85779</v>
      </c>
      <c r="J238" s="425"/>
    </row>
    <row r="239" spans="1:10" ht="20.100000000000001" customHeight="1">
      <c r="A239" s="26"/>
      <c r="B239" s="559">
        <v>61</v>
      </c>
      <c r="C239" s="560"/>
      <c r="D239" s="24">
        <v>4950</v>
      </c>
      <c r="E239" s="24">
        <v>69693</v>
      </c>
      <c r="F239" s="24">
        <v>6618</v>
      </c>
      <c r="G239" s="24">
        <v>4720</v>
      </c>
      <c r="H239" s="24">
        <v>681</v>
      </c>
      <c r="I239" s="24">
        <v>86662</v>
      </c>
      <c r="J239" s="425"/>
    </row>
    <row r="240" spans="1:10" ht="20.100000000000001" customHeight="1">
      <c r="A240" s="26"/>
      <c r="B240" s="559">
        <v>62</v>
      </c>
      <c r="C240" s="560"/>
      <c r="D240" s="24">
        <v>4113</v>
      </c>
      <c r="E240" s="24">
        <v>63003</v>
      </c>
      <c r="F240" s="24">
        <v>5917</v>
      </c>
      <c r="G240" s="24">
        <v>4488</v>
      </c>
      <c r="H240" s="24">
        <v>368</v>
      </c>
      <c r="I240" s="24">
        <v>77889</v>
      </c>
      <c r="J240" s="425"/>
    </row>
    <row r="241" spans="1:10" ht="20.100000000000001" customHeight="1">
      <c r="A241" s="26"/>
      <c r="B241" s="559">
        <v>63</v>
      </c>
      <c r="C241" s="560"/>
      <c r="D241" s="24">
        <v>3419</v>
      </c>
      <c r="E241" s="24">
        <v>57597</v>
      </c>
      <c r="F241" s="24">
        <v>6864</v>
      </c>
      <c r="G241" s="24">
        <v>3905</v>
      </c>
      <c r="H241" s="24">
        <v>571</v>
      </c>
      <c r="I241" s="24">
        <v>72356</v>
      </c>
      <c r="J241" s="425"/>
    </row>
    <row r="242" spans="1:10" ht="20.100000000000001" customHeight="1">
      <c r="A242" s="26"/>
      <c r="B242" s="559">
        <v>64</v>
      </c>
      <c r="C242" s="560"/>
      <c r="D242" s="24">
        <v>2962</v>
      </c>
      <c r="E242" s="24">
        <v>53945</v>
      </c>
      <c r="F242" s="24">
        <v>7286</v>
      </c>
      <c r="G242" s="24">
        <v>3211</v>
      </c>
      <c r="H242" s="24">
        <v>548</v>
      </c>
      <c r="I242" s="24">
        <v>67952</v>
      </c>
      <c r="J242" s="425"/>
    </row>
    <row r="243" spans="1:10" ht="20.100000000000001" customHeight="1">
      <c r="A243" s="26"/>
      <c r="B243" s="559">
        <v>65</v>
      </c>
      <c r="C243" s="560"/>
      <c r="D243" s="24">
        <v>1627</v>
      </c>
      <c r="E243" s="24">
        <v>39827</v>
      </c>
      <c r="F243" s="24">
        <v>6536</v>
      </c>
      <c r="G243" s="24">
        <v>2460</v>
      </c>
      <c r="H243" s="24">
        <v>423</v>
      </c>
      <c r="I243" s="24">
        <v>50873</v>
      </c>
      <c r="J243" s="425"/>
    </row>
    <row r="244" spans="1:10" ht="20.100000000000001" customHeight="1">
      <c r="A244" s="26"/>
      <c r="B244" s="559">
        <v>66</v>
      </c>
      <c r="C244" s="560"/>
      <c r="D244" s="24">
        <v>1296</v>
      </c>
      <c r="E244" s="24">
        <v>37785</v>
      </c>
      <c r="F244" s="24">
        <v>6215</v>
      </c>
      <c r="G244" s="24">
        <v>2001</v>
      </c>
      <c r="H244" s="24">
        <v>255</v>
      </c>
      <c r="I244" s="24">
        <v>47552</v>
      </c>
      <c r="J244" s="425"/>
    </row>
    <row r="245" spans="1:10" ht="20.100000000000001" customHeight="1">
      <c r="A245" s="26"/>
      <c r="B245" s="559">
        <v>67</v>
      </c>
      <c r="C245" s="560"/>
      <c r="D245" s="24">
        <v>1474</v>
      </c>
      <c r="E245" s="24">
        <v>36125</v>
      </c>
      <c r="F245" s="24">
        <v>5910</v>
      </c>
      <c r="G245" s="24">
        <v>2084</v>
      </c>
      <c r="H245" s="24">
        <v>363</v>
      </c>
      <c r="I245" s="24">
        <v>45956</v>
      </c>
      <c r="J245" s="425"/>
    </row>
    <row r="246" spans="1:10" ht="20.100000000000001" customHeight="1">
      <c r="A246" s="26"/>
      <c r="B246" s="559">
        <v>68</v>
      </c>
      <c r="C246" s="560"/>
      <c r="D246" s="24">
        <v>1155</v>
      </c>
      <c r="E246" s="24">
        <v>31553</v>
      </c>
      <c r="F246" s="24">
        <v>6139</v>
      </c>
      <c r="G246" s="24">
        <v>1607</v>
      </c>
      <c r="H246" s="24">
        <v>300</v>
      </c>
      <c r="I246" s="24">
        <v>40754</v>
      </c>
      <c r="J246" s="425"/>
    </row>
    <row r="247" spans="1:10" ht="20.100000000000001" customHeight="1">
      <c r="A247" s="26"/>
      <c r="B247" s="559">
        <v>69</v>
      </c>
      <c r="C247" s="560"/>
      <c r="D247" s="24">
        <v>1123</v>
      </c>
      <c r="E247" s="24">
        <v>29419</v>
      </c>
      <c r="F247" s="24">
        <v>5837</v>
      </c>
      <c r="G247" s="24">
        <v>1593</v>
      </c>
      <c r="H247" s="24">
        <v>456</v>
      </c>
      <c r="I247" s="24">
        <v>38428</v>
      </c>
      <c r="J247" s="425"/>
    </row>
    <row r="248" spans="1:10" ht="20.100000000000001" customHeight="1">
      <c r="A248" s="26"/>
      <c r="B248" s="559">
        <v>70</v>
      </c>
      <c r="C248" s="560"/>
      <c r="D248" s="24">
        <v>1321</v>
      </c>
      <c r="E248" s="24">
        <v>31804</v>
      </c>
      <c r="F248" s="24">
        <v>7634</v>
      </c>
      <c r="G248" s="24">
        <v>1412</v>
      </c>
      <c r="H248" s="24">
        <v>413</v>
      </c>
      <c r="I248" s="24">
        <v>42584</v>
      </c>
      <c r="J248" s="425"/>
    </row>
    <row r="249" spans="1:10" ht="20.100000000000001" customHeight="1">
      <c r="A249" s="26"/>
      <c r="B249" s="559">
        <v>71</v>
      </c>
      <c r="C249" s="560"/>
      <c r="D249" s="24">
        <v>1442</v>
      </c>
      <c r="E249" s="24">
        <v>32166</v>
      </c>
      <c r="F249" s="24">
        <v>7927</v>
      </c>
      <c r="G249" s="24">
        <v>1533</v>
      </c>
      <c r="H249" s="24">
        <v>257</v>
      </c>
      <c r="I249" s="24">
        <v>43325</v>
      </c>
      <c r="J249" s="425"/>
    </row>
    <row r="250" spans="1:10" ht="20.100000000000001" customHeight="1">
      <c r="A250" s="26"/>
      <c r="B250" s="559">
        <v>72</v>
      </c>
      <c r="C250" s="560"/>
      <c r="D250" s="24">
        <v>1599</v>
      </c>
      <c r="E250" s="24">
        <v>33223</v>
      </c>
      <c r="F250" s="24">
        <v>8997</v>
      </c>
      <c r="G250" s="24">
        <v>1335</v>
      </c>
      <c r="H250" s="24">
        <v>487</v>
      </c>
      <c r="I250" s="24">
        <v>45641</v>
      </c>
      <c r="J250" s="425"/>
    </row>
    <row r="251" spans="1:10" ht="20.100000000000001" customHeight="1">
      <c r="A251" s="26"/>
      <c r="B251" s="559">
        <v>73</v>
      </c>
      <c r="C251" s="560"/>
      <c r="D251" s="24">
        <v>1525</v>
      </c>
      <c r="E251" s="24">
        <v>32148</v>
      </c>
      <c r="F251" s="24">
        <v>10764</v>
      </c>
      <c r="G251" s="24">
        <v>1114</v>
      </c>
      <c r="H251" s="24">
        <v>474</v>
      </c>
      <c r="I251" s="24">
        <v>46025</v>
      </c>
      <c r="J251" s="425"/>
    </row>
    <row r="252" spans="1:10" ht="20.100000000000001" customHeight="1">
      <c r="A252" s="26"/>
      <c r="B252" s="559">
        <v>74</v>
      </c>
      <c r="C252" s="560"/>
      <c r="D252" s="24">
        <v>1309</v>
      </c>
      <c r="E252" s="24">
        <v>29543</v>
      </c>
      <c r="F252" s="24">
        <v>11766</v>
      </c>
      <c r="G252" s="24">
        <v>1341</v>
      </c>
      <c r="H252" s="24">
        <v>509</v>
      </c>
      <c r="I252" s="24">
        <v>44468</v>
      </c>
      <c r="J252" s="425"/>
    </row>
    <row r="253" spans="1:10" ht="20.100000000000001" customHeight="1">
      <c r="A253" s="26"/>
      <c r="B253" s="559">
        <v>75</v>
      </c>
      <c r="C253" s="560"/>
      <c r="D253" s="24">
        <v>1126</v>
      </c>
      <c r="E253" s="24">
        <v>28177</v>
      </c>
      <c r="F253" s="24">
        <v>11848</v>
      </c>
      <c r="G253" s="24">
        <v>1237</v>
      </c>
      <c r="H253" s="24">
        <v>236</v>
      </c>
      <c r="I253" s="24">
        <v>42624</v>
      </c>
      <c r="J253" s="425"/>
    </row>
    <row r="254" spans="1:10" ht="20.100000000000001" customHeight="1">
      <c r="A254" s="26"/>
      <c r="B254" s="559">
        <v>76</v>
      </c>
      <c r="C254" s="560"/>
      <c r="D254" s="24">
        <v>1192</v>
      </c>
      <c r="E254" s="24">
        <v>24923</v>
      </c>
      <c r="F254" s="24">
        <v>12358</v>
      </c>
      <c r="G254" s="24">
        <v>1005</v>
      </c>
      <c r="H254" s="24">
        <v>278</v>
      </c>
      <c r="I254" s="24">
        <v>39756</v>
      </c>
      <c r="J254" s="425"/>
    </row>
    <row r="255" spans="1:10" ht="20.100000000000001" customHeight="1">
      <c r="A255" s="26"/>
      <c r="B255" s="559">
        <v>77</v>
      </c>
      <c r="C255" s="560"/>
      <c r="D255" s="24">
        <v>1258</v>
      </c>
      <c r="E255" s="24">
        <v>25405</v>
      </c>
      <c r="F255" s="24">
        <v>14009</v>
      </c>
      <c r="G255" s="24">
        <v>807</v>
      </c>
      <c r="H255" s="24">
        <v>273</v>
      </c>
      <c r="I255" s="24">
        <v>41752</v>
      </c>
      <c r="J255" s="425"/>
    </row>
    <row r="256" spans="1:10" ht="20.100000000000001" customHeight="1">
      <c r="A256" s="26"/>
      <c r="B256" s="559">
        <v>78</v>
      </c>
      <c r="C256" s="560"/>
      <c r="D256" s="24">
        <v>967</v>
      </c>
      <c r="E256" s="24">
        <v>23513</v>
      </c>
      <c r="F256" s="24">
        <v>13931</v>
      </c>
      <c r="G256" s="24">
        <v>554</v>
      </c>
      <c r="H256" s="24">
        <v>202</v>
      </c>
      <c r="I256" s="24">
        <v>39167</v>
      </c>
      <c r="J256" s="425"/>
    </row>
    <row r="257" spans="1:10" ht="20.100000000000001" customHeight="1">
      <c r="A257" s="26"/>
      <c r="B257" s="559">
        <v>79</v>
      </c>
      <c r="C257" s="560"/>
      <c r="D257" s="24">
        <v>1231</v>
      </c>
      <c r="E257" s="24">
        <v>20339</v>
      </c>
      <c r="F257" s="24">
        <v>13102</v>
      </c>
      <c r="G257" s="24">
        <v>494</v>
      </c>
      <c r="H257" s="24">
        <v>190</v>
      </c>
      <c r="I257" s="24">
        <v>35356</v>
      </c>
      <c r="J257" s="425"/>
    </row>
    <row r="258" spans="1:10" ht="20.100000000000001" customHeight="1">
      <c r="A258" s="26"/>
      <c r="B258" s="559">
        <v>80</v>
      </c>
      <c r="C258" s="560"/>
      <c r="D258" s="24">
        <v>1215</v>
      </c>
      <c r="E258" s="24">
        <v>18502</v>
      </c>
      <c r="F258" s="24">
        <v>14654</v>
      </c>
      <c r="G258" s="24">
        <v>532</v>
      </c>
      <c r="H258" s="24">
        <v>163</v>
      </c>
      <c r="I258" s="24">
        <v>35066</v>
      </c>
      <c r="J258" s="425"/>
    </row>
    <row r="259" spans="1:10" ht="20.100000000000001" customHeight="1">
      <c r="A259" s="26"/>
      <c r="B259" s="559">
        <v>81</v>
      </c>
      <c r="C259" s="560"/>
      <c r="D259" s="24">
        <v>887</v>
      </c>
      <c r="E259" s="24">
        <v>15847</v>
      </c>
      <c r="F259" s="24">
        <v>13870</v>
      </c>
      <c r="G259" s="24">
        <v>470</v>
      </c>
      <c r="H259" s="24">
        <v>149</v>
      </c>
      <c r="I259" s="24">
        <v>31223</v>
      </c>
      <c r="J259" s="425"/>
    </row>
    <row r="260" spans="1:10" ht="20.100000000000001" customHeight="1">
      <c r="A260" s="26"/>
      <c r="B260" s="559">
        <v>82</v>
      </c>
      <c r="C260" s="560"/>
      <c r="D260" s="24">
        <v>902</v>
      </c>
      <c r="E260" s="24">
        <v>12779</v>
      </c>
      <c r="F260" s="24">
        <v>12944</v>
      </c>
      <c r="G260" s="24">
        <v>322</v>
      </c>
      <c r="H260" s="24">
        <v>184</v>
      </c>
      <c r="I260" s="24">
        <v>27131</v>
      </c>
      <c r="J260" s="425"/>
    </row>
    <row r="261" spans="1:10" ht="20.100000000000001" customHeight="1">
      <c r="A261" s="26"/>
      <c r="B261" s="559">
        <v>83</v>
      </c>
      <c r="C261" s="560"/>
      <c r="D261" s="24">
        <v>839</v>
      </c>
      <c r="E261" s="24">
        <v>11479</v>
      </c>
      <c r="F261" s="24">
        <v>12628</v>
      </c>
      <c r="G261" s="24">
        <v>425</v>
      </c>
      <c r="H261" s="24">
        <v>125</v>
      </c>
      <c r="I261" s="24">
        <v>25496</v>
      </c>
      <c r="J261" s="425"/>
    </row>
    <row r="262" spans="1:10" ht="20.100000000000001" customHeight="1">
      <c r="A262" s="26"/>
      <c r="B262" s="559">
        <v>84</v>
      </c>
      <c r="C262" s="560"/>
      <c r="D262" s="24">
        <v>822</v>
      </c>
      <c r="E262" s="24">
        <v>9941</v>
      </c>
      <c r="F262" s="24">
        <v>12196</v>
      </c>
      <c r="G262" s="24">
        <v>261</v>
      </c>
      <c r="H262" s="24">
        <v>124</v>
      </c>
      <c r="I262" s="24">
        <v>23344</v>
      </c>
      <c r="J262" s="425"/>
    </row>
    <row r="263" spans="1:10" ht="20.100000000000001" customHeight="1">
      <c r="A263" s="28"/>
      <c r="B263" s="559" t="s">
        <v>207</v>
      </c>
      <c r="C263" s="560"/>
      <c r="D263" s="24">
        <v>5711</v>
      </c>
      <c r="E263" s="24">
        <v>39672</v>
      </c>
      <c r="F263" s="24">
        <v>76059</v>
      </c>
      <c r="G263" s="24">
        <v>1360</v>
      </c>
      <c r="H263" s="24">
        <v>563</v>
      </c>
      <c r="I263" s="24">
        <v>123365</v>
      </c>
      <c r="J263" s="425"/>
    </row>
    <row r="264" spans="1:10" ht="20.100000000000001" customHeight="1">
      <c r="A264" s="29"/>
      <c r="B264" s="559" t="s">
        <v>156</v>
      </c>
      <c r="C264" s="560"/>
      <c r="D264" s="24">
        <v>2716800</v>
      </c>
      <c r="E264" s="24">
        <v>3491293</v>
      </c>
      <c r="F264" s="24">
        <v>379415</v>
      </c>
      <c r="G264" s="24">
        <v>238364</v>
      </c>
      <c r="H264" s="24">
        <v>33469</v>
      </c>
      <c r="I264" s="24">
        <v>6859341</v>
      </c>
      <c r="J264" s="425"/>
    </row>
    <row r="266" spans="1:10" ht="67.5" customHeight="1">
      <c r="A266" s="42" t="s">
        <v>82</v>
      </c>
      <c r="B266" s="43" t="s">
        <v>84</v>
      </c>
      <c r="C266" s="552" t="s">
        <v>209</v>
      </c>
      <c r="D266" s="552"/>
      <c r="E266" s="552"/>
      <c r="F266" s="552"/>
      <c r="G266" s="552"/>
      <c r="H266" s="552"/>
      <c r="I266" s="552"/>
      <c r="J266" s="409"/>
    </row>
    <row r="267" spans="1:10" ht="16.5" customHeight="1">
      <c r="A267" s="42"/>
      <c r="B267" s="40" t="s">
        <v>179</v>
      </c>
      <c r="C267" s="552" t="s">
        <v>192</v>
      </c>
      <c r="D267" s="552"/>
      <c r="E267" s="552"/>
      <c r="F267" s="552"/>
      <c r="G267" s="552"/>
      <c r="H267" s="552"/>
      <c r="I267" s="552"/>
      <c r="J267" s="409"/>
    </row>
    <row r="269" spans="1:10" ht="54" customHeight="1">
      <c r="A269" s="36" t="s">
        <v>193</v>
      </c>
      <c r="B269" s="41" t="s">
        <v>194</v>
      </c>
      <c r="C269" s="552" t="s">
        <v>210</v>
      </c>
      <c r="D269" s="552"/>
      <c r="E269" s="552"/>
      <c r="F269" s="552"/>
      <c r="G269" s="552"/>
      <c r="H269" s="552"/>
      <c r="I269" s="552"/>
      <c r="J269" s="409"/>
    </row>
    <row r="271" spans="1:10">
      <c r="A271" s="36" t="s">
        <v>196</v>
      </c>
      <c r="B271" s="41" t="s">
        <v>194</v>
      </c>
      <c r="C271" s="553" t="s">
        <v>211</v>
      </c>
      <c r="D271" s="553"/>
      <c r="E271" s="553"/>
      <c r="F271" s="553"/>
      <c r="G271" s="553"/>
      <c r="H271" s="553"/>
      <c r="I271" s="553"/>
      <c r="J271" s="410"/>
    </row>
  </sheetData>
  <mergeCells count="269">
    <mergeCell ref="A1:I1"/>
    <mergeCell ref="A2:C3"/>
    <mergeCell ref="D2:H2"/>
    <mergeCell ref="I2:I3"/>
    <mergeCell ref="B4:C4"/>
    <mergeCell ref="B5:C5"/>
    <mergeCell ref="B12:C12"/>
    <mergeCell ref="B13:C13"/>
    <mergeCell ref="B14:C14"/>
    <mergeCell ref="B15:C15"/>
    <mergeCell ref="B16:C16"/>
    <mergeCell ref="B17:C17"/>
    <mergeCell ref="B6:C6"/>
    <mergeCell ref="B7:C7"/>
    <mergeCell ref="B8:C8"/>
    <mergeCell ref="B9:C9"/>
    <mergeCell ref="B10:C10"/>
    <mergeCell ref="B11:C11"/>
    <mergeCell ref="B24:C24"/>
    <mergeCell ref="B25:C25"/>
    <mergeCell ref="B26:C26"/>
    <mergeCell ref="B27:C27"/>
    <mergeCell ref="B28:C28"/>
    <mergeCell ref="B29:C29"/>
    <mergeCell ref="B18:C18"/>
    <mergeCell ref="B19:C19"/>
    <mergeCell ref="B20:C20"/>
    <mergeCell ref="B21:C21"/>
    <mergeCell ref="B22:C22"/>
    <mergeCell ref="B23:C23"/>
    <mergeCell ref="B36:C36"/>
    <mergeCell ref="B37:C37"/>
    <mergeCell ref="B38:C38"/>
    <mergeCell ref="B39:C39"/>
    <mergeCell ref="B40:C40"/>
    <mergeCell ref="B41:C41"/>
    <mergeCell ref="B30:C30"/>
    <mergeCell ref="B31:C31"/>
    <mergeCell ref="B32:C32"/>
    <mergeCell ref="B33:C33"/>
    <mergeCell ref="B34:C34"/>
    <mergeCell ref="B35:C35"/>
    <mergeCell ref="B48:C48"/>
    <mergeCell ref="B49:C49"/>
    <mergeCell ref="B50:C50"/>
    <mergeCell ref="B51:C51"/>
    <mergeCell ref="B52:C52"/>
    <mergeCell ref="B53:C53"/>
    <mergeCell ref="B42:C42"/>
    <mergeCell ref="B43:C43"/>
    <mergeCell ref="B44:C44"/>
    <mergeCell ref="B45:C45"/>
    <mergeCell ref="B46:C46"/>
    <mergeCell ref="B47:C47"/>
    <mergeCell ref="B60:C60"/>
    <mergeCell ref="B61:C61"/>
    <mergeCell ref="B62:C62"/>
    <mergeCell ref="B63:C63"/>
    <mergeCell ref="B64:C64"/>
    <mergeCell ref="B65:C65"/>
    <mergeCell ref="B54:C54"/>
    <mergeCell ref="B55:C55"/>
    <mergeCell ref="B56:C56"/>
    <mergeCell ref="B57:C57"/>
    <mergeCell ref="B58:C58"/>
    <mergeCell ref="B59:C59"/>
    <mergeCell ref="B72:C72"/>
    <mergeCell ref="B73:C73"/>
    <mergeCell ref="B74:C74"/>
    <mergeCell ref="B75:C75"/>
    <mergeCell ref="B76:C76"/>
    <mergeCell ref="B77:C77"/>
    <mergeCell ref="B66:C66"/>
    <mergeCell ref="B67:C67"/>
    <mergeCell ref="B68:C68"/>
    <mergeCell ref="B69:C69"/>
    <mergeCell ref="B70:C70"/>
    <mergeCell ref="B71:C71"/>
    <mergeCell ref="B84:C84"/>
    <mergeCell ref="B85:C85"/>
    <mergeCell ref="B86:C86"/>
    <mergeCell ref="B87:C87"/>
    <mergeCell ref="B88:C88"/>
    <mergeCell ref="B89:C89"/>
    <mergeCell ref="B78:C78"/>
    <mergeCell ref="B79:C79"/>
    <mergeCell ref="B80:C80"/>
    <mergeCell ref="B81:C81"/>
    <mergeCell ref="B82:C82"/>
    <mergeCell ref="B83:C83"/>
    <mergeCell ref="B96:C96"/>
    <mergeCell ref="B97:C97"/>
    <mergeCell ref="B98:C98"/>
    <mergeCell ref="B99:C99"/>
    <mergeCell ref="B100:C100"/>
    <mergeCell ref="B101:C101"/>
    <mergeCell ref="B90:C90"/>
    <mergeCell ref="B91:C91"/>
    <mergeCell ref="B92:C92"/>
    <mergeCell ref="B93:C93"/>
    <mergeCell ref="B94:C94"/>
    <mergeCell ref="B95:C95"/>
    <mergeCell ref="B108:C108"/>
    <mergeCell ref="B109:C109"/>
    <mergeCell ref="B110:C110"/>
    <mergeCell ref="B111:C111"/>
    <mergeCell ref="B112:C112"/>
    <mergeCell ref="B113:C113"/>
    <mergeCell ref="B102:C102"/>
    <mergeCell ref="B103:C103"/>
    <mergeCell ref="B104:C104"/>
    <mergeCell ref="B105:C105"/>
    <mergeCell ref="B106:C106"/>
    <mergeCell ref="B107:C107"/>
    <mergeCell ref="B120:C120"/>
    <mergeCell ref="B121:C121"/>
    <mergeCell ref="B122:C122"/>
    <mergeCell ref="B123:C123"/>
    <mergeCell ref="B124:C124"/>
    <mergeCell ref="B125:C125"/>
    <mergeCell ref="B114:C114"/>
    <mergeCell ref="B115:C115"/>
    <mergeCell ref="B116:C116"/>
    <mergeCell ref="B117:C117"/>
    <mergeCell ref="B118:C118"/>
    <mergeCell ref="B119:C119"/>
    <mergeCell ref="B132:C132"/>
    <mergeCell ref="B133:C133"/>
    <mergeCell ref="B134:C134"/>
    <mergeCell ref="B135:C135"/>
    <mergeCell ref="B136:C136"/>
    <mergeCell ref="B137:C137"/>
    <mergeCell ref="B126:C126"/>
    <mergeCell ref="B127:C127"/>
    <mergeCell ref="B128:C128"/>
    <mergeCell ref="B129:C129"/>
    <mergeCell ref="B130:C130"/>
    <mergeCell ref="B131:C131"/>
    <mergeCell ref="B144:C144"/>
    <mergeCell ref="B145:C145"/>
    <mergeCell ref="B146:C146"/>
    <mergeCell ref="B147:C147"/>
    <mergeCell ref="B148:C148"/>
    <mergeCell ref="B149:C149"/>
    <mergeCell ref="B138:C138"/>
    <mergeCell ref="B139:C139"/>
    <mergeCell ref="B140:C140"/>
    <mergeCell ref="B141:C141"/>
    <mergeCell ref="B142:C142"/>
    <mergeCell ref="B143:C143"/>
    <mergeCell ref="B156:C156"/>
    <mergeCell ref="B157:C157"/>
    <mergeCell ref="B158:C158"/>
    <mergeCell ref="B159:C159"/>
    <mergeCell ref="B160:C160"/>
    <mergeCell ref="B161:C161"/>
    <mergeCell ref="B150:C150"/>
    <mergeCell ref="B151:C151"/>
    <mergeCell ref="B152:C152"/>
    <mergeCell ref="B153:C153"/>
    <mergeCell ref="B154:C154"/>
    <mergeCell ref="B155:C155"/>
    <mergeCell ref="B168:C168"/>
    <mergeCell ref="B169:C169"/>
    <mergeCell ref="B170:C170"/>
    <mergeCell ref="B171:C171"/>
    <mergeCell ref="B172:C172"/>
    <mergeCell ref="B173:C173"/>
    <mergeCell ref="B162:C162"/>
    <mergeCell ref="B163:C163"/>
    <mergeCell ref="B164:C164"/>
    <mergeCell ref="B165:C165"/>
    <mergeCell ref="B166:C166"/>
    <mergeCell ref="B167:C167"/>
    <mergeCell ref="B180:C180"/>
    <mergeCell ref="B181:C181"/>
    <mergeCell ref="B182:C182"/>
    <mergeCell ref="B183:C183"/>
    <mergeCell ref="B184:C184"/>
    <mergeCell ref="B185:C185"/>
    <mergeCell ref="B174:C174"/>
    <mergeCell ref="B175:C175"/>
    <mergeCell ref="B176:C176"/>
    <mergeCell ref="B177:C177"/>
    <mergeCell ref="B178:C178"/>
    <mergeCell ref="B179:C179"/>
    <mergeCell ref="B192:C192"/>
    <mergeCell ref="B193:C193"/>
    <mergeCell ref="B194:C194"/>
    <mergeCell ref="B195:C195"/>
    <mergeCell ref="B196:C196"/>
    <mergeCell ref="B197:C197"/>
    <mergeCell ref="B186:C186"/>
    <mergeCell ref="B187:C187"/>
    <mergeCell ref="B188:C188"/>
    <mergeCell ref="B189:C189"/>
    <mergeCell ref="B190:C190"/>
    <mergeCell ref="B191:C191"/>
    <mergeCell ref="B204:C204"/>
    <mergeCell ref="B205:C205"/>
    <mergeCell ref="B206:C206"/>
    <mergeCell ref="B207:C207"/>
    <mergeCell ref="B208:C208"/>
    <mergeCell ref="B209:C209"/>
    <mergeCell ref="B198:C198"/>
    <mergeCell ref="B199:C199"/>
    <mergeCell ref="B200:C200"/>
    <mergeCell ref="B201:C201"/>
    <mergeCell ref="B202:C202"/>
    <mergeCell ref="B203:C203"/>
    <mergeCell ref="B216:C216"/>
    <mergeCell ref="B217:C217"/>
    <mergeCell ref="B218:C218"/>
    <mergeCell ref="B219:C219"/>
    <mergeCell ref="B220:C220"/>
    <mergeCell ref="B221:C221"/>
    <mergeCell ref="B210:C210"/>
    <mergeCell ref="B211:C211"/>
    <mergeCell ref="B212:C212"/>
    <mergeCell ref="B213:C213"/>
    <mergeCell ref="B214:C214"/>
    <mergeCell ref="B215:C215"/>
    <mergeCell ref="B228:C228"/>
    <mergeCell ref="B229:C229"/>
    <mergeCell ref="B230:C230"/>
    <mergeCell ref="B231:C231"/>
    <mergeCell ref="B232:C232"/>
    <mergeCell ref="B233:C233"/>
    <mergeCell ref="B222:C222"/>
    <mergeCell ref="B223:C223"/>
    <mergeCell ref="B224:C224"/>
    <mergeCell ref="B225:C225"/>
    <mergeCell ref="B226:C226"/>
    <mergeCell ref="B227:C227"/>
    <mergeCell ref="B240:C240"/>
    <mergeCell ref="B241:C241"/>
    <mergeCell ref="B242:C242"/>
    <mergeCell ref="B243:C243"/>
    <mergeCell ref="B244:C244"/>
    <mergeCell ref="B245:C245"/>
    <mergeCell ref="B234:C234"/>
    <mergeCell ref="B235:C235"/>
    <mergeCell ref="B236:C236"/>
    <mergeCell ref="B237:C237"/>
    <mergeCell ref="B238:C238"/>
    <mergeCell ref="B239:C239"/>
    <mergeCell ref="B252:C252"/>
    <mergeCell ref="B253:C253"/>
    <mergeCell ref="B254:C254"/>
    <mergeCell ref="B255:C255"/>
    <mergeCell ref="B256:C256"/>
    <mergeCell ref="B257:C257"/>
    <mergeCell ref="B246:C246"/>
    <mergeCell ref="B247:C247"/>
    <mergeCell ref="B248:C248"/>
    <mergeCell ref="B249:C249"/>
    <mergeCell ref="B250:C250"/>
    <mergeCell ref="B251:C251"/>
    <mergeCell ref="B264:C264"/>
    <mergeCell ref="C266:I266"/>
    <mergeCell ref="C267:I267"/>
    <mergeCell ref="C269:I269"/>
    <mergeCell ref="C271:I271"/>
    <mergeCell ref="B258:C258"/>
    <mergeCell ref="B259:C259"/>
    <mergeCell ref="B260:C260"/>
    <mergeCell ref="B261:C261"/>
    <mergeCell ref="B262:C262"/>
    <mergeCell ref="B263:C263"/>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80" fitToHeight="0" orientation="portrait" r:id="rId1"/>
  <headerFooter>
    <oddFooter>&amp;L&amp;"Times New Roman,標準"&amp;10(&amp;A)&amp;R&amp;"Times New Roman,標準"&amp;10P.&amp;P /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7"/>
  <sheetViews>
    <sheetView showGridLines="0" workbookViewId="0">
      <pane xSplit="3" ySplit="4" topLeftCell="D5" activePane="bottomRight" state="frozen"/>
      <selection pane="topRight" activeCell="D1" sqref="D1"/>
      <selection pane="bottomLeft" activeCell="A5" sqref="A5"/>
      <selection pane="bottomRight" activeCell="Q1" sqref="Q1"/>
    </sheetView>
  </sheetViews>
  <sheetFormatPr defaultRowHeight="14.25"/>
  <cols>
    <col min="1" max="1" width="9.5" style="53" customWidth="1"/>
    <col min="2" max="2" width="3.625" style="53" customWidth="1"/>
    <col min="3" max="3" width="43.625" style="53" customWidth="1"/>
    <col min="4" max="14" width="9.5" style="53" customWidth="1"/>
    <col min="15" max="15" width="9.5" style="53" bestFit="1" customWidth="1"/>
    <col min="16" max="16" width="9" style="21" customWidth="1"/>
    <col min="17" max="16384" width="9" style="53"/>
  </cols>
  <sheetData>
    <row r="1" spans="1:17" ht="30" customHeight="1">
      <c r="A1" s="593" t="s">
        <v>913</v>
      </c>
      <c r="B1" s="593"/>
      <c r="C1" s="593"/>
      <c r="D1" s="593"/>
      <c r="E1" s="593"/>
      <c r="F1" s="593"/>
      <c r="G1" s="593"/>
      <c r="H1" s="593"/>
      <c r="I1" s="593"/>
      <c r="J1" s="593"/>
      <c r="K1" s="593"/>
      <c r="L1" s="593"/>
      <c r="M1" s="593"/>
      <c r="N1" s="593"/>
      <c r="O1" s="593"/>
      <c r="P1" s="426"/>
      <c r="Q1" s="415" t="s">
        <v>1089</v>
      </c>
    </row>
    <row r="2" spans="1:17" ht="19.5" customHeight="1">
      <c r="A2" s="594" t="s">
        <v>517</v>
      </c>
      <c r="B2" s="595"/>
      <c r="C2" s="596"/>
      <c r="D2" s="609" t="s">
        <v>405</v>
      </c>
      <c r="E2" s="609"/>
      <c r="F2" s="609"/>
      <c r="G2" s="609"/>
      <c r="H2" s="609"/>
      <c r="I2" s="609"/>
      <c r="J2" s="609"/>
      <c r="K2" s="609"/>
      <c r="L2" s="609"/>
      <c r="M2" s="609"/>
      <c r="N2" s="609" t="s">
        <v>156</v>
      </c>
      <c r="O2" s="609"/>
      <c r="P2" s="426"/>
    </row>
    <row r="3" spans="1:17" ht="19.5" customHeight="1">
      <c r="A3" s="597"/>
      <c r="B3" s="598"/>
      <c r="C3" s="599"/>
      <c r="D3" s="609" t="s">
        <v>394</v>
      </c>
      <c r="E3" s="609"/>
      <c r="F3" s="609" t="s">
        <v>395</v>
      </c>
      <c r="G3" s="609"/>
      <c r="H3" s="609" t="s">
        <v>396</v>
      </c>
      <c r="I3" s="609"/>
      <c r="J3" s="609" t="s">
        <v>397</v>
      </c>
      <c r="K3" s="609"/>
      <c r="L3" s="609" t="s">
        <v>398</v>
      </c>
      <c r="M3" s="609"/>
      <c r="N3" s="609"/>
      <c r="O3" s="609"/>
      <c r="P3" s="426"/>
    </row>
    <row r="4" spans="1:17" ht="19.5" customHeight="1">
      <c r="A4" s="600"/>
      <c r="B4" s="601"/>
      <c r="C4" s="602"/>
      <c r="D4" s="348" t="s">
        <v>645</v>
      </c>
      <c r="E4" s="137" t="s">
        <v>914</v>
      </c>
      <c r="F4" s="348" t="s">
        <v>645</v>
      </c>
      <c r="G4" s="137" t="s">
        <v>914</v>
      </c>
      <c r="H4" s="348" t="s">
        <v>645</v>
      </c>
      <c r="I4" s="137" t="s">
        <v>914</v>
      </c>
      <c r="J4" s="348" t="s">
        <v>645</v>
      </c>
      <c r="K4" s="137" t="s">
        <v>914</v>
      </c>
      <c r="L4" s="348" t="s">
        <v>645</v>
      </c>
      <c r="M4" s="137" t="s">
        <v>914</v>
      </c>
      <c r="N4" s="348" t="s">
        <v>645</v>
      </c>
      <c r="O4" s="137" t="s">
        <v>914</v>
      </c>
      <c r="P4" s="32"/>
    </row>
    <row r="5" spans="1:17" ht="23.1" customHeight="1">
      <c r="A5" s="590" t="s">
        <v>464</v>
      </c>
      <c r="B5" s="591"/>
      <c r="C5" s="591"/>
      <c r="D5" s="381"/>
      <c r="E5" s="381"/>
      <c r="F5" s="381"/>
      <c r="G5" s="381"/>
      <c r="H5" s="381"/>
      <c r="I5" s="381"/>
      <c r="J5" s="381"/>
      <c r="K5" s="381"/>
      <c r="L5" s="381"/>
      <c r="M5" s="381"/>
      <c r="N5" s="381"/>
      <c r="O5" s="381"/>
      <c r="P5" s="30"/>
    </row>
    <row r="6" spans="1:17" ht="23.1" customHeight="1">
      <c r="A6" s="675"/>
      <c r="B6" s="676"/>
      <c r="C6" s="382" t="s">
        <v>915</v>
      </c>
      <c r="D6" s="381"/>
      <c r="E6" s="381"/>
      <c r="F6" s="381"/>
      <c r="G6" s="381"/>
      <c r="H6" s="381"/>
      <c r="I6" s="381"/>
      <c r="J6" s="381"/>
      <c r="K6" s="381"/>
      <c r="L6" s="381"/>
      <c r="M6" s="381"/>
      <c r="N6" s="381"/>
      <c r="O6" s="381"/>
      <c r="P6" s="30"/>
    </row>
    <row r="7" spans="1:17" ht="23.1" customHeight="1">
      <c r="A7" s="597"/>
      <c r="B7" s="599"/>
      <c r="C7" s="383" t="s">
        <v>522</v>
      </c>
      <c r="D7" s="384">
        <v>10305</v>
      </c>
      <c r="E7" s="385">
        <v>8.5</v>
      </c>
      <c r="F7" s="384">
        <v>12205</v>
      </c>
      <c r="G7" s="385">
        <v>10.5</v>
      </c>
      <c r="H7" s="384">
        <v>10959</v>
      </c>
      <c r="I7" s="385">
        <v>11.3</v>
      </c>
      <c r="J7" s="384">
        <v>6912</v>
      </c>
      <c r="K7" s="385">
        <v>11.1</v>
      </c>
      <c r="L7" s="384">
        <v>5032</v>
      </c>
      <c r="M7" s="385">
        <v>12.4</v>
      </c>
      <c r="N7" s="384">
        <v>45413</v>
      </c>
      <c r="O7" s="385">
        <v>10.4</v>
      </c>
      <c r="P7" s="511"/>
    </row>
    <row r="8" spans="1:17" ht="23.1" customHeight="1">
      <c r="A8" s="597"/>
      <c r="B8" s="599"/>
      <c r="C8" s="383" t="s">
        <v>916</v>
      </c>
      <c r="D8" s="384"/>
      <c r="E8" s="384"/>
      <c r="F8" s="384"/>
      <c r="G8" s="384"/>
      <c r="H8" s="384"/>
      <c r="I8" s="384"/>
      <c r="J8" s="384"/>
      <c r="K8" s="384"/>
      <c r="L8" s="384"/>
      <c r="M8" s="384"/>
      <c r="N8" s="384"/>
      <c r="O8" s="384"/>
      <c r="P8" s="509"/>
    </row>
    <row r="9" spans="1:17" ht="23.1" customHeight="1">
      <c r="A9" s="597"/>
      <c r="B9" s="599"/>
      <c r="C9" s="386" t="s">
        <v>917</v>
      </c>
      <c r="D9" s="384">
        <v>65466</v>
      </c>
      <c r="E9" s="385">
        <v>53.9</v>
      </c>
      <c r="F9" s="384">
        <v>54807</v>
      </c>
      <c r="G9" s="385">
        <v>46.9</v>
      </c>
      <c r="H9" s="384">
        <v>36165</v>
      </c>
      <c r="I9" s="385">
        <v>37.299999999999997</v>
      </c>
      <c r="J9" s="384">
        <v>19879</v>
      </c>
      <c r="K9" s="385">
        <v>31.9</v>
      </c>
      <c r="L9" s="384">
        <v>8580</v>
      </c>
      <c r="M9" s="385">
        <v>21.1</v>
      </c>
      <c r="N9" s="384">
        <v>184897</v>
      </c>
      <c r="O9" s="385">
        <v>42.2</v>
      </c>
      <c r="P9" s="511"/>
    </row>
    <row r="10" spans="1:17" ht="23.1" customHeight="1">
      <c r="A10" s="597"/>
      <c r="B10" s="599"/>
      <c r="C10" s="386" t="s">
        <v>918</v>
      </c>
      <c r="D10" s="384">
        <v>31355</v>
      </c>
      <c r="E10" s="385">
        <v>25.8</v>
      </c>
      <c r="F10" s="384">
        <v>34435</v>
      </c>
      <c r="G10" s="385">
        <v>29.5</v>
      </c>
      <c r="H10" s="384">
        <v>32901</v>
      </c>
      <c r="I10" s="385">
        <v>33.9</v>
      </c>
      <c r="J10" s="384">
        <v>19985</v>
      </c>
      <c r="K10" s="385">
        <v>32.1</v>
      </c>
      <c r="L10" s="384">
        <v>10437</v>
      </c>
      <c r="M10" s="385">
        <v>25.6</v>
      </c>
      <c r="N10" s="384">
        <v>129113</v>
      </c>
      <c r="O10" s="385">
        <v>29.5</v>
      </c>
      <c r="P10" s="511"/>
    </row>
    <row r="11" spans="1:17" ht="23.1" customHeight="1">
      <c r="A11" s="597"/>
      <c r="B11" s="599"/>
      <c r="C11" s="386" t="s">
        <v>173</v>
      </c>
      <c r="D11" s="384">
        <v>96821</v>
      </c>
      <c r="E11" s="385">
        <v>79.7</v>
      </c>
      <c r="F11" s="384">
        <v>89242</v>
      </c>
      <c r="G11" s="385">
        <v>76.400000000000006</v>
      </c>
      <c r="H11" s="384">
        <v>69066</v>
      </c>
      <c r="I11" s="385">
        <v>71.2</v>
      </c>
      <c r="J11" s="384">
        <v>39864</v>
      </c>
      <c r="K11" s="385">
        <v>64</v>
      </c>
      <c r="L11" s="384">
        <v>19017</v>
      </c>
      <c r="M11" s="385">
        <v>46.7</v>
      </c>
      <c r="N11" s="384">
        <v>314010</v>
      </c>
      <c r="O11" s="385">
        <v>71.599999999999994</v>
      </c>
      <c r="P11" s="511"/>
    </row>
    <row r="12" spans="1:17" ht="23.1" customHeight="1">
      <c r="A12" s="597"/>
      <c r="B12" s="599"/>
      <c r="C12" s="383" t="s">
        <v>919</v>
      </c>
      <c r="D12" s="384">
        <v>6654</v>
      </c>
      <c r="E12" s="385">
        <v>5.5</v>
      </c>
      <c r="F12" s="384">
        <v>7633</v>
      </c>
      <c r="G12" s="385">
        <v>6.5</v>
      </c>
      <c r="H12" s="384">
        <v>8811</v>
      </c>
      <c r="I12" s="385">
        <v>9.1</v>
      </c>
      <c r="J12" s="384">
        <v>7354</v>
      </c>
      <c r="K12" s="385">
        <v>11.8</v>
      </c>
      <c r="L12" s="384">
        <v>6828</v>
      </c>
      <c r="M12" s="385">
        <v>16.8</v>
      </c>
      <c r="N12" s="384">
        <v>37280</v>
      </c>
      <c r="O12" s="385">
        <v>8.5</v>
      </c>
      <c r="P12" s="511"/>
    </row>
    <row r="13" spans="1:17" ht="23.1" customHeight="1">
      <c r="A13" s="597"/>
      <c r="B13" s="599"/>
      <c r="C13" s="383" t="s">
        <v>226</v>
      </c>
      <c r="D13" s="384">
        <v>2244</v>
      </c>
      <c r="E13" s="385">
        <v>1.8</v>
      </c>
      <c r="F13" s="384">
        <v>2058</v>
      </c>
      <c r="G13" s="385">
        <v>1.8</v>
      </c>
      <c r="H13" s="384">
        <v>1478</v>
      </c>
      <c r="I13" s="385">
        <v>1.5</v>
      </c>
      <c r="J13" s="384">
        <v>1858</v>
      </c>
      <c r="K13" s="385">
        <v>3</v>
      </c>
      <c r="L13" s="384">
        <v>2234</v>
      </c>
      <c r="M13" s="385">
        <v>5.5</v>
      </c>
      <c r="N13" s="384">
        <v>9872</v>
      </c>
      <c r="O13" s="385">
        <v>2.2999999999999998</v>
      </c>
      <c r="P13" s="511"/>
    </row>
    <row r="14" spans="1:17" ht="23.1" customHeight="1">
      <c r="A14" s="597"/>
      <c r="B14" s="599"/>
      <c r="C14" s="383" t="s">
        <v>173</v>
      </c>
      <c r="D14" s="384">
        <v>116024</v>
      </c>
      <c r="E14" s="385">
        <v>95.5</v>
      </c>
      <c r="F14" s="384">
        <v>111138</v>
      </c>
      <c r="G14" s="385">
        <v>95.2</v>
      </c>
      <c r="H14" s="384">
        <v>90314</v>
      </c>
      <c r="I14" s="385">
        <v>93.1</v>
      </c>
      <c r="J14" s="384">
        <v>55988</v>
      </c>
      <c r="K14" s="385">
        <v>89.8</v>
      </c>
      <c r="L14" s="384">
        <v>33111</v>
      </c>
      <c r="M14" s="385">
        <v>81.400000000000006</v>
      </c>
      <c r="N14" s="384">
        <v>406575</v>
      </c>
      <c r="O14" s="385">
        <v>92.8</v>
      </c>
      <c r="P14" s="511"/>
    </row>
    <row r="15" spans="1:17" ht="23.1" customHeight="1">
      <c r="A15" s="597"/>
      <c r="B15" s="599"/>
      <c r="C15" s="140" t="s">
        <v>920</v>
      </c>
      <c r="D15" s="384">
        <v>5497</v>
      </c>
      <c r="E15" s="385">
        <v>4.5</v>
      </c>
      <c r="F15" s="384">
        <v>5597</v>
      </c>
      <c r="G15" s="385">
        <v>4.8</v>
      </c>
      <c r="H15" s="384">
        <v>6657</v>
      </c>
      <c r="I15" s="385">
        <v>6.9</v>
      </c>
      <c r="J15" s="384">
        <v>6341</v>
      </c>
      <c r="K15" s="385">
        <v>10.199999999999999</v>
      </c>
      <c r="L15" s="384">
        <v>7590</v>
      </c>
      <c r="M15" s="385">
        <v>18.600000000000001</v>
      </c>
      <c r="N15" s="384">
        <v>31682</v>
      </c>
      <c r="O15" s="385">
        <v>7.2</v>
      </c>
      <c r="P15" s="511"/>
    </row>
    <row r="16" spans="1:17" ht="23.1" customHeight="1">
      <c r="A16" s="600"/>
      <c r="B16" s="602"/>
      <c r="C16" s="381" t="s">
        <v>173</v>
      </c>
      <c r="D16" s="384">
        <v>121521</v>
      </c>
      <c r="E16" s="385">
        <v>100</v>
      </c>
      <c r="F16" s="384">
        <v>116735</v>
      </c>
      <c r="G16" s="385">
        <v>100</v>
      </c>
      <c r="H16" s="384">
        <v>96971</v>
      </c>
      <c r="I16" s="385">
        <v>100</v>
      </c>
      <c r="J16" s="384">
        <v>62329</v>
      </c>
      <c r="K16" s="385">
        <v>100</v>
      </c>
      <c r="L16" s="384">
        <v>40701</v>
      </c>
      <c r="M16" s="385">
        <v>100</v>
      </c>
      <c r="N16" s="384">
        <v>438257</v>
      </c>
      <c r="O16" s="385">
        <v>100</v>
      </c>
      <c r="P16" s="511"/>
    </row>
    <row r="17" spans="1:16" ht="23.1" customHeight="1">
      <c r="A17" s="590" t="s">
        <v>465</v>
      </c>
      <c r="B17" s="591"/>
      <c r="C17" s="591"/>
      <c r="D17" s="261"/>
      <c r="E17" s="261"/>
      <c r="F17" s="261"/>
      <c r="G17" s="261"/>
      <c r="H17" s="261"/>
      <c r="I17" s="261"/>
      <c r="J17" s="261"/>
      <c r="K17" s="261"/>
      <c r="L17" s="261"/>
      <c r="M17" s="261"/>
      <c r="N17" s="261"/>
      <c r="O17" s="261"/>
      <c r="P17" s="431"/>
    </row>
    <row r="18" spans="1:16" ht="23.1" customHeight="1">
      <c r="A18" s="675"/>
      <c r="B18" s="676"/>
      <c r="C18" s="382" t="s">
        <v>915</v>
      </c>
      <c r="D18" s="261"/>
      <c r="E18" s="261"/>
      <c r="F18" s="261"/>
      <c r="G18" s="261"/>
      <c r="H18" s="261"/>
      <c r="I18" s="261"/>
      <c r="J18" s="261"/>
      <c r="K18" s="261"/>
      <c r="L18" s="261"/>
      <c r="M18" s="261"/>
      <c r="N18" s="261"/>
      <c r="O18" s="261"/>
      <c r="P18" s="431"/>
    </row>
    <row r="19" spans="1:16" ht="23.1" customHeight="1">
      <c r="A19" s="597"/>
      <c r="B19" s="599"/>
      <c r="C19" s="383" t="s">
        <v>522</v>
      </c>
      <c r="D19" s="384">
        <v>11726</v>
      </c>
      <c r="E19" s="385">
        <v>10.4</v>
      </c>
      <c r="F19" s="384">
        <v>15834</v>
      </c>
      <c r="G19" s="385">
        <v>13.9</v>
      </c>
      <c r="H19" s="384">
        <v>18003</v>
      </c>
      <c r="I19" s="385">
        <v>16.600000000000001</v>
      </c>
      <c r="J19" s="384">
        <v>15495</v>
      </c>
      <c r="K19" s="385">
        <v>18.5</v>
      </c>
      <c r="L19" s="384">
        <v>12905</v>
      </c>
      <c r="M19" s="385">
        <v>15.2</v>
      </c>
      <c r="N19" s="384">
        <v>73963</v>
      </c>
      <c r="O19" s="385">
        <v>14.7</v>
      </c>
      <c r="P19" s="511"/>
    </row>
    <row r="20" spans="1:16" ht="23.1" customHeight="1">
      <c r="A20" s="597"/>
      <c r="B20" s="599"/>
      <c r="C20" s="383" t="s">
        <v>916</v>
      </c>
      <c r="D20" s="384"/>
      <c r="E20" s="384"/>
      <c r="F20" s="384"/>
      <c r="G20" s="384"/>
      <c r="H20" s="384"/>
      <c r="I20" s="384"/>
      <c r="J20" s="384"/>
      <c r="K20" s="384"/>
      <c r="L20" s="384"/>
      <c r="M20" s="384"/>
      <c r="N20" s="384"/>
      <c r="O20" s="384"/>
      <c r="P20" s="509"/>
    </row>
    <row r="21" spans="1:16" ht="23.1" customHeight="1">
      <c r="A21" s="597"/>
      <c r="B21" s="599"/>
      <c r="C21" s="386" t="s">
        <v>917</v>
      </c>
      <c r="D21" s="384">
        <v>39121</v>
      </c>
      <c r="E21" s="385">
        <v>34.700000000000003</v>
      </c>
      <c r="F21" s="384">
        <v>28246</v>
      </c>
      <c r="G21" s="385">
        <v>24.8</v>
      </c>
      <c r="H21" s="384">
        <v>18234</v>
      </c>
      <c r="I21" s="385">
        <v>16.899999999999999</v>
      </c>
      <c r="J21" s="384">
        <v>6897</v>
      </c>
      <c r="K21" s="385">
        <v>8.1999999999999993</v>
      </c>
      <c r="L21" s="384">
        <v>2391</v>
      </c>
      <c r="M21" s="385">
        <v>2.8</v>
      </c>
      <c r="N21" s="384">
        <v>94889</v>
      </c>
      <c r="O21" s="385">
        <v>18.899999999999999</v>
      </c>
      <c r="P21" s="511"/>
    </row>
    <row r="22" spans="1:16" ht="23.1" customHeight="1">
      <c r="A22" s="597"/>
      <c r="B22" s="599"/>
      <c r="C22" s="386" t="s">
        <v>918</v>
      </c>
      <c r="D22" s="384">
        <v>28840</v>
      </c>
      <c r="E22" s="385">
        <v>25.6</v>
      </c>
      <c r="F22" s="384">
        <v>28891</v>
      </c>
      <c r="G22" s="385">
        <v>25.4</v>
      </c>
      <c r="H22" s="384">
        <v>21652</v>
      </c>
      <c r="I22" s="385">
        <v>20</v>
      </c>
      <c r="J22" s="384">
        <v>9456</v>
      </c>
      <c r="K22" s="385">
        <v>11.3</v>
      </c>
      <c r="L22" s="384">
        <v>3814</v>
      </c>
      <c r="M22" s="385">
        <v>4.5</v>
      </c>
      <c r="N22" s="384">
        <v>92653</v>
      </c>
      <c r="O22" s="385">
        <v>18.399999999999999</v>
      </c>
      <c r="P22" s="511"/>
    </row>
    <row r="23" spans="1:16" ht="23.1" customHeight="1">
      <c r="A23" s="597"/>
      <c r="B23" s="599"/>
      <c r="C23" s="386" t="s">
        <v>173</v>
      </c>
      <c r="D23" s="384">
        <v>67961</v>
      </c>
      <c r="E23" s="385">
        <v>60.3</v>
      </c>
      <c r="F23" s="384">
        <v>57137</v>
      </c>
      <c r="G23" s="385">
        <v>50.3</v>
      </c>
      <c r="H23" s="384">
        <v>39886</v>
      </c>
      <c r="I23" s="385">
        <v>36.9</v>
      </c>
      <c r="J23" s="384">
        <v>16353</v>
      </c>
      <c r="K23" s="385">
        <v>19.5</v>
      </c>
      <c r="L23" s="384">
        <v>6205</v>
      </c>
      <c r="M23" s="385">
        <v>7.3</v>
      </c>
      <c r="N23" s="384">
        <v>187542</v>
      </c>
      <c r="O23" s="385">
        <v>37.299999999999997</v>
      </c>
      <c r="P23" s="511"/>
    </row>
    <row r="24" spans="1:16" ht="23.1" customHeight="1">
      <c r="A24" s="597"/>
      <c r="B24" s="599"/>
      <c r="C24" s="383" t="s">
        <v>919</v>
      </c>
      <c r="D24" s="384">
        <v>25552</v>
      </c>
      <c r="E24" s="385">
        <v>22.7</v>
      </c>
      <c r="F24" s="384">
        <v>32412</v>
      </c>
      <c r="G24" s="385">
        <v>28.5</v>
      </c>
      <c r="H24" s="384">
        <v>38761</v>
      </c>
      <c r="I24" s="385">
        <v>35.799999999999997</v>
      </c>
      <c r="J24" s="384">
        <v>35087</v>
      </c>
      <c r="K24" s="385">
        <v>41.9</v>
      </c>
      <c r="L24" s="384">
        <v>32814</v>
      </c>
      <c r="M24" s="385">
        <v>38.799999999999997</v>
      </c>
      <c r="N24" s="384">
        <v>164626</v>
      </c>
      <c r="O24" s="385">
        <v>32.700000000000003</v>
      </c>
      <c r="P24" s="511"/>
    </row>
    <row r="25" spans="1:16" ht="23.1" customHeight="1">
      <c r="A25" s="597"/>
      <c r="B25" s="599"/>
      <c r="C25" s="383" t="s">
        <v>226</v>
      </c>
      <c r="D25" s="384">
        <v>3259</v>
      </c>
      <c r="E25" s="385">
        <v>2.9</v>
      </c>
      <c r="F25" s="384">
        <v>3623</v>
      </c>
      <c r="G25" s="385">
        <v>3.2</v>
      </c>
      <c r="H25" s="384">
        <v>5034</v>
      </c>
      <c r="I25" s="385">
        <v>4.7</v>
      </c>
      <c r="J25" s="384">
        <v>6940</v>
      </c>
      <c r="K25" s="385">
        <v>8.3000000000000007</v>
      </c>
      <c r="L25" s="384">
        <v>9121</v>
      </c>
      <c r="M25" s="385">
        <v>10.8</v>
      </c>
      <c r="N25" s="384">
        <v>27977</v>
      </c>
      <c r="O25" s="385">
        <v>5.6</v>
      </c>
      <c r="P25" s="511"/>
    </row>
    <row r="26" spans="1:16" ht="23.1" customHeight="1">
      <c r="A26" s="597"/>
      <c r="B26" s="599"/>
      <c r="C26" s="383" t="s">
        <v>173</v>
      </c>
      <c r="D26" s="384">
        <v>108498</v>
      </c>
      <c r="E26" s="385">
        <v>96.2</v>
      </c>
      <c r="F26" s="384">
        <v>109006</v>
      </c>
      <c r="G26" s="385">
        <v>95.9</v>
      </c>
      <c r="H26" s="384">
        <v>101684</v>
      </c>
      <c r="I26" s="385">
        <v>94</v>
      </c>
      <c r="J26" s="384">
        <v>73875</v>
      </c>
      <c r="K26" s="385">
        <v>88.2</v>
      </c>
      <c r="L26" s="384">
        <v>61045</v>
      </c>
      <c r="M26" s="385">
        <v>72.099999999999994</v>
      </c>
      <c r="N26" s="384">
        <v>454108</v>
      </c>
      <c r="O26" s="385">
        <v>90.3</v>
      </c>
      <c r="P26" s="511"/>
    </row>
    <row r="27" spans="1:16" ht="23.1" customHeight="1">
      <c r="A27" s="597"/>
      <c r="B27" s="599"/>
      <c r="C27" s="140" t="s">
        <v>920</v>
      </c>
      <c r="D27" s="384">
        <v>4281</v>
      </c>
      <c r="E27" s="385">
        <v>3.8</v>
      </c>
      <c r="F27" s="384">
        <v>4699</v>
      </c>
      <c r="G27" s="385">
        <v>4.0999999999999996</v>
      </c>
      <c r="H27" s="384">
        <v>6496</v>
      </c>
      <c r="I27" s="385">
        <v>6</v>
      </c>
      <c r="J27" s="384">
        <v>9878</v>
      </c>
      <c r="K27" s="385">
        <v>11.8</v>
      </c>
      <c r="L27" s="384">
        <v>23593</v>
      </c>
      <c r="M27" s="385">
        <v>27.9</v>
      </c>
      <c r="N27" s="384">
        <v>48947</v>
      </c>
      <c r="O27" s="385">
        <v>9.6999999999999993</v>
      </c>
      <c r="P27" s="511"/>
    </row>
    <row r="28" spans="1:16" ht="23.1" customHeight="1">
      <c r="A28" s="600"/>
      <c r="B28" s="602"/>
      <c r="C28" s="381" t="s">
        <v>173</v>
      </c>
      <c r="D28" s="384">
        <v>112779</v>
      </c>
      <c r="E28" s="385">
        <v>100</v>
      </c>
      <c r="F28" s="384">
        <v>113705</v>
      </c>
      <c r="G28" s="385">
        <v>100</v>
      </c>
      <c r="H28" s="384">
        <v>108180</v>
      </c>
      <c r="I28" s="385">
        <v>100</v>
      </c>
      <c r="J28" s="384">
        <v>83753</v>
      </c>
      <c r="K28" s="385">
        <v>100</v>
      </c>
      <c r="L28" s="384">
        <v>84638</v>
      </c>
      <c r="M28" s="385">
        <v>100</v>
      </c>
      <c r="N28" s="384">
        <v>503055</v>
      </c>
      <c r="O28" s="385">
        <v>100</v>
      </c>
      <c r="P28" s="511"/>
    </row>
    <row r="29" spans="1:16" ht="23.1" customHeight="1">
      <c r="A29" s="590" t="s">
        <v>176</v>
      </c>
      <c r="B29" s="591"/>
      <c r="C29" s="591"/>
      <c r="D29" s="261"/>
      <c r="E29" s="261"/>
      <c r="F29" s="261"/>
      <c r="G29" s="261"/>
      <c r="H29" s="261"/>
      <c r="I29" s="261"/>
      <c r="J29" s="261"/>
      <c r="K29" s="261"/>
      <c r="L29" s="261"/>
      <c r="M29" s="261"/>
      <c r="N29" s="261"/>
      <c r="O29" s="261"/>
      <c r="P29" s="431"/>
    </row>
    <row r="30" spans="1:16" ht="23.1" customHeight="1">
      <c r="A30" s="675"/>
      <c r="B30" s="676"/>
      <c r="C30" s="382" t="s">
        <v>915</v>
      </c>
      <c r="D30" s="261"/>
      <c r="E30" s="261"/>
      <c r="F30" s="261"/>
      <c r="G30" s="261"/>
      <c r="H30" s="261"/>
      <c r="I30" s="261"/>
      <c r="J30" s="261"/>
      <c r="K30" s="261"/>
      <c r="L30" s="261"/>
      <c r="M30" s="261"/>
      <c r="N30" s="261"/>
      <c r="O30" s="261"/>
      <c r="P30" s="431"/>
    </row>
    <row r="31" spans="1:16" ht="23.1" customHeight="1">
      <c r="A31" s="597"/>
      <c r="B31" s="599"/>
      <c r="C31" s="383" t="s">
        <v>522</v>
      </c>
      <c r="D31" s="384">
        <v>22031</v>
      </c>
      <c r="E31" s="385">
        <v>9.4</v>
      </c>
      <c r="F31" s="384">
        <v>28039</v>
      </c>
      <c r="G31" s="385">
        <v>12.2</v>
      </c>
      <c r="H31" s="384">
        <v>28962</v>
      </c>
      <c r="I31" s="385">
        <v>14.1</v>
      </c>
      <c r="J31" s="384">
        <v>22407</v>
      </c>
      <c r="K31" s="385">
        <v>15.3</v>
      </c>
      <c r="L31" s="384">
        <v>17937</v>
      </c>
      <c r="M31" s="385">
        <v>14.3</v>
      </c>
      <c r="N31" s="384">
        <v>119376</v>
      </c>
      <c r="O31" s="385">
        <v>12.7</v>
      </c>
      <c r="P31" s="511"/>
    </row>
    <row r="32" spans="1:16" ht="23.1" customHeight="1">
      <c r="A32" s="597"/>
      <c r="B32" s="599"/>
      <c r="C32" s="383" t="s">
        <v>916</v>
      </c>
      <c r="D32" s="384"/>
      <c r="E32" s="384"/>
      <c r="F32" s="384"/>
      <c r="G32" s="384"/>
      <c r="H32" s="384"/>
      <c r="I32" s="384"/>
      <c r="J32" s="384"/>
      <c r="K32" s="384"/>
      <c r="L32" s="384"/>
      <c r="M32" s="384"/>
      <c r="N32" s="384"/>
      <c r="O32" s="384"/>
      <c r="P32" s="509"/>
    </row>
    <row r="33" spans="1:16" ht="23.1" customHeight="1">
      <c r="A33" s="597"/>
      <c r="B33" s="599"/>
      <c r="C33" s="386" t="s">
        <v>917</v>
      </c>
      <c r="D33" s="384">
        <v>104587</v>
      </c>
      <c r="E33" s="385">
        <v>44.6</v>
      </c>
      <c r="F33" s="384">
        <v>83053</v>
      </c>
      <c r="G33" s="385">
        <v>36</v>
      </c>
      <c r="H33" s="384">
        <v>54399</v>
      </c>
      <c r="I33" s="385">
        <v>26.5</v>
      </c>
      <c r="J33" s="384">
        <v>26776</v>
      </c>
      <c r="K33" s="385">
        <v>18.3</v>
      </c>
      <c r="L33" s="384">
        <v>10971</v>
      </c>
      <c r="M33" s="385">
        <v>8.8000000000000007</v>
      </c>
      <c r="N33" s="384">
        <v>279786</v>
      </c>
      <c r="O33" s="385">
        <v>29.7</v>
      </c>
      <c r="P33" s="511"/>
    </row>
    <row r="34" spans="1:16" ht="23.1" customHeight="1">
      <c r="A34" s="597"/>
      <c r="B34" s="599"/>
      <c r="C34" s="386" t="s">
        <v>918</v>
      </c>
      <c r="D34" s="384">
        <v>60195</v>
      </c>
      <c r="E34" s="385">
        <v>25.7</v>
      </c>
      <c r="F34" s="384">
        <v>63326</v>
      </c>
      <c r="G34" s="385">
        <v>27.5</v>
      </c>
      <c r="H34" s="384">
        <v>54553</v>
      </c>
      <c r="I34" s="385">
        <v>26.6</v>
      </c>
      <c r="J34" s="384">
        <v>29441</v>
      </c>
      <c r="K34" s="385">
        <v>20.2</v>
      </c>
      <c r="L34" s="384">
        <v>14251</v>
      </c>
      <c r="M34" s="385">
        <v>11.4</v>
      </c>
      <c r="N34" s="384">
        <v>221766</v>
      </c>
      <c r="O34" s="385">
        <v>23.6</v>
      </c>
      <c r="P34" s="511"/>
    </row>
    <row r="35" spans="1:16" ht="23.1" customHeight="1">
      <c r="A35" s="597"/>
      <c r="B35" s="599"/>
      <c r="C35" s="386" t="s">
        <v>173</v>
      </c>
      <c r="D35" s="384">
        <v>164782</v>
      </c>
      <c r="E35" s="385">
        <v>70.3</v>
      </c>
      <c r="F35" s="384">
        <v>146379</v>
      </c>
      <c r="G35" s="385">
        <v>63.5</v>
      </c>
      <c r="H35" s="384">
        <v>108952</v>
      </c>
      <c r="I35" s="385">
        <v>53.1</v>
      </c>
      <c r="J35" s="384">
        <v>56217</v>
      </c>
      <c r="K35" s="385">
        <v>38.5</v>
      </c>
      <c r="L35" s="384">
        <v>25222</v>
      </c>
      <c r="M35" s="385">
        <v>20.100000000000001</v>
      </c>
      <c r="N35" s="384">
        <v>501552</v>
      </c>
      <c r="O35" s="385">
        <v>53.3</v>
      </c>
      <c r="P35" s="511"/>
    </row>
    <row r="36" spans="1:16" ht="23.1" customHeight="1">
      <c r="A36" s="597"/>
      <c r="B36" s="599"/>
      <c r="C36" s="383" t="s">
        <v>919</v>
      </c>
      <c r="D36" s="384">
        <v>32206</v>
      </c>
      <c r="E36" s="385">
        <v>13.7</v>
      </c>
      <c r="F36" s="384">
        <v>40045</v>
      </c>
      <c r="G36" s="385">
        <v>17.399999999999999</v>
      </c>
      <c r="H36" s="384">
        <v>47572</v>
      </c>
      <c r="I36" s="385">
        <v>23.2</v>
      </c>
      <c r="J36" s="384">
        <v>42441</v>
      </c>
      <c r="K36" s="385">
        <v>29.1</v>
      </c>
      <c r="L36" s="384">
        <v>39642</v>
      </c>
      <c r="M36" s="385">
        <v>31.6</v>
      </c>
      <c r="N36" s="384">
        <v>201906</v>
      </c>
      <c r="O36" s="385">
        <v>21.4</v>
      </c>
      <c r="P36" s="511"/>
    </row>
    <row r="37" spans="1:16" ht="23.1" customHeight="1">
      <c r="A37" s="597"/>
      <c r="B37" s="599"/>
      <c r="C37" s="383" t="s">
        <v>226</v>
      </c>
      <c r="D37" s="384">
        <v>5503</v>
      </c>
      <c r="E37" s="385">
        <v>2.2999999999999998</v>
      </c>
      <c r="F37" s="384">
        <v>5681</v>
      </c>
      <c r="G37" s="385">
        <v>2.5</v>
      </c>
      <c r="H37" s="384">
        <v>6512</v>
      </c>
      <c r="I37" s="385">
        <v>3.2</v>
      </c>
      <c r="J37" s="384">
        <v>8798</v>
      </c>
      <c r="K37" s="385">
        <v>6</v>
      </c>
      <c r="L37" s="384">
        <v>11355</v>
      </c>
      <c r="M37" s="385">
        <v>9.1</v>
      </c>
      <c r="N37" s="384">
        <v>37849</v>
      </c>
      <c r="O37" s="385">
        <v>4</v>
      </c>
      <c r="P37" s="511"/>
    </row>
    <row r="38" spans="1:16" ht="23.1" customHeight="1">
      <c r="A38" s="597"/>
      <c r="B38" s="599"/>
      <c r="C38" s="383" t="s">
        <v>173</v>
      </c>
      <c r="D38" s="384">
        <v>224522</v>
      </c>
      <c r="E38" s="385">
        <v>95.8</v>
      </c>
      <c r="F38" s="384">
        <v>220144</v>
      </c>
      <c r="G38" s="385">
        <v>95.5</v>
      </c>
      <c r="H38" s="384">
        <v>191998</v>
      </c>
      <c r="I38" s="385">
        <v>93.6</v>
      </c>
      <c r="J38" s="384">
        <v>129863</v>
      </c>
      <c r="K38" s="385">
        <v>88.9</v>
      </c>
      <c r="L38" s="384">
        <v>94156</v>
      </c>
      <c r="M38" s="385">
        <v>75.099999999999994</v>
      </c>
      <c r="N38" s="384">
        <v>860683</v>
      </c>
      <c r="O38" s="385">
        <v>91.4</v>
      </c>
      <c r="P38" s="511"/>
    </row>
    <row r="39" spans="1:16" ht="23.1" customHeight="1">
      <c r="A39" s="597"/>
      <c r="B39" s="599"/>
      <c r="C39" s="140" t="s">
        <v>920</v>
      </c>
      <c r="D39" s="384">
        <v>9778</v>
      </c>
      <c r="E39" s="385">
        <v>4.2</v>
      </c>
      <c r="F39" s="384">
        <v>10296</v>
      </c>
      <c r="G39" s="385">
        <v>4.5</v>
      </c>
      <c r="H39" s="384">
        <v>13153</v>
      </c>
      <c r="I39" s="385">
        <v>6.4</v>
      </c>
      <c r="J39" s="384">
        <v>16219</v>
      </c>
      <c r="K39" s="385">
        <v>11.1</v>
      </c>
      <c r="L39" s="384">
        <v>31183</v>
      </c>
      <c r="M39" s="385">
        <v>24.9</v>
      </c>
      <c r="N39" s="384">
        <v>80629</v>
      </c>
      <c r="O39" s="385">
        <v>8.6</v>
      </c>
      <c r="P39" s="511"/>
    </row>
    <row r="40" spans="1:16" ht="23.1" customHeight="1">
      <c r="A40" s="600"/>
      <c r="B40" s="602"/>
      <c r="C40" s="381" t="s">
        <v>156</v>
      </c>
      <c r="D40" s="384">
        <v>234300</v>
      </c>
      <c r="E40" s="385">
        <v>100</v>
      </c>
      <c r="F40" s="384">
        <v>230440</v>
      </c>
      <c r="G40" s="385">
        <v>100</v>
      </c>
      <c r="H40" s="384">
        <v>205151</v>
      </c>
      <c r="I40" s="385">
        <v>100</v>
      </c>
      <c r="J40" s="384">
        <v>146082</v>
      </c>
      <c r="K40" s="385">
        <v>100</v>
      </c>
      <c r="L40" s="384">
        <v>125339</v>
      </c>
      <c r="M40" s="385">
        <v>100</v>
      </c>
      <c r="N40" s="384">
        <v>941312</v>
      </c>
      <c r="O40" s="385">
        <v>100</v>
      </c>
      <c r="P40" s="511"/>
    </row>
    <row r="41" spans="1:16" ht="19.5" customHeight="1">
      <c r="A41" s="88"/>
      <c r="B41" s="88"/>
      <c r="C41" s="88"/>
      <c r="D41" s="376"/>
      <c r="E41" s="376"/>
      <c r="F41" s="376"/>
      <c r="G41" s="376"/>
      <c r="H41" s="376"/>
      <c r="I41" s="376"/>
      <c r="J41" s="376"/>
      <c r="K41" s="376"/>
      <c r="L41" s="376"/>
      <c r="M41" s="376"/>
      <c r="N41" s="376"/>
      <c r="O41" s="376"/>
      <c r="P41" s="509"/>
    </row>
    <row r="42" spans="1:16" s="77" customFormat="1" ht="19.5" customHeight="1">
      <c r="A42" s="58" t="s">
        <v>82</v>
      </c>
      <c r="B42" s="59" t="s">
        <v>84</v>
      </c>
      <c r="C42" s="554" t="s">
        <v>921</v>
      </c>
      <c r="D42" s="554"/>
      <c r="E42" s="554"/>
      <c r="F42" s="554"/>
      <c r="G42" s="554"/>
      <c r="H42" s="554"/>
      <c r="I42" s="554"/>
      <c r="J42" s="554"/>
      <c r="K42" s="554"/>
      <c r="L42" s="554"/>
      <c r="M42" s="554"/>
      <c r="N42" s="554"/>
      <c r="O42" s="554"/>
      <c r="P42" s="409"/>
    </row>
    <row r="43" spans="1:16" s="77" customFormat="1" ht="19.5" customHeight="1">
      <c r="A43" s="58"/>
      <c r="B43" s="59" t="s">
        <v>182</v>
      </c>
      <c r="C43" s="554" t="s">
        <v>922</v>
      </c>
      <c r="D43" s="554"/>
      <c r="E43" s="554"/>
      <c r="F43" s="554"/>
      <c r="G43" s="554"/>
      <c r="H43" s="554"/>
      <c r="I43" s="554"/>
      <c r="J43" s="554"/>
      <c r="K43" s="554"/>
      <c r="L43" s="554"/>
      <c r="M43" s="554"/>
      <c r="N43" s="554"/>
      <c r="O43" s="554"/>
      <c r="P43" s="409"/>
    </row>
    <row r="44" spans="1:16" ht="19.5" customHeight="1"/>
    <row r="45" spans="1:16" ht="69" customHeight="1">
      <c r="A45" s="367" t="s">
        <v>88</v>
      </c>
      <c r="B45" s="377" t="s">
        <v>732</v>
      </c>
      <c r="C45" s="554" t="s">
        <v>731</v>
      </c>
      <c r="D45" s="554"/>
      <c r="E45" s="554"/>
      <c r="F45" s="554"/>
      <c r="G45" s="554"/>
      <c r="H45" s="554"/>
      <c r="I45" s="554"/>
      <c r="J45" s="554"/>
      <c r="K45" s="554"/>
      <c r="L45" s="554"/>
      <c r="M45" s="554"/>
      <c r="N45" s="554"/>
      <c r="O45" s="554"/>
      <c r="P45" s="409"/>
    </row>
    <row r="46" spans="1:16" ht="19.5" customHeight="1">
      <c r="A46" s="378"/>
      <c r="B46" s="378"/>
      <c r="C46" s="378"/>
      <c r="D46" s="380"/>
      <c r="E46" s="380"/>
      <c r="F46" s="380"/>
      <c r="G46" s="380"/>
      <c r="H46" s="380"/>
      <c r="I46" s="380"/>
      <c r="J46" s="380"/>
      <c r="K46" s="380"/>
    </row>
    <row r="47" spans="1:16" ht="19.5" customHeight="1">
      <c r="A47" s="378" t="s">
        <v>91</v>
      </c>
      <c r="B47" s="379" t="s">
        <v>194</v>
      </c>
      <c r="C47" s="554" t="s">
        <v>733</v>
      </c>
      <c r="D47" s="554"/>
      <c r="E47" s="554"/>
      <c r="F47" s="554"/>
      <c r="G47" s="554"/>
      <c r="H47" s="554"/>
      <c r="I47" s="554"/>
      <c r="J47" s="554"/>
      <c r="K47" s="554"/>
      <c r="L47" s="554"/>
      <c r="M47" s="554"/>
      <c r="N47" s="554"/>
      <c r="O47" s="554"/>
      <c r="P47" s="409"/>
    </row>
  </sheetData>
  <mergeCells count="49">
    <mergeCell ref="A10:B10"/>
    <mergeCell ref="A1:O1"/>
    <mergeCell ref="A2:C4"/>
    <mergeCell ref="D2:M2"/>
    <mergeCell ref="N2:O3"/>
    <mergeCell ref="D3:E3"/>
    <mergeCell ref="F3:G3"/>
    <mergeCell ref="H3:I3"/>
    <mergeCell ref="J3:K3"/>
    <mergeCell ref="L3:M3"/>
    <mergeCell ref="A5:C5"/>
    <mergeCell ref="A6:B6"/>
    <mergeCell ref="A7:B7"/>
    <mergeCell ref="A8:B8"/>
    <mergeCell ref="A9:B9"/>
    <mergeCell ref="A22:B22"/>
    <mergeCell ref="A11:B11"/>
    <mergeCell ref="A12:B12"/>
    <mergeCell ref="A13:B13"/>
    <mergeCell ref="A14:B14"/>
    <mergeCell ref="A15:B15"/>
    <mergeCell ref="A16:B16"/>
    <mergeCell ref="A17:C17"/>
    <mergeCell ref="A18:B18"/>
    <mergeCell ref="A19:B19"/>
    <mergeCell ref="A20:B20"/>
    <mergeCell ref="A21:B21"/>
    <mergeCell ref="A34:B34"/>
    <mergeCell ref="A23:B23"/>
    <mergeCell ref="A24:B24"/>
    <mergeCell ref="A25:B25"/>
    <mergeCell ref="A26:B26"/>
    <mergeCell ref="A27:B27"/>
    <mergeCell ref="A28:B28"/>
    <mergeCell ref="A29:C29"/>
    <mergeCell ref="A30:B30"/>
    <mergeCell ref="A31:B31"/>
    <mergeCell ref="A32:B32"/>
    <mergeCell ref="A33:B33"/>
    <mergeCell ref="C42:O42"/>
    <mergeCell ref="C43:O43"/>
    <mergeCell ref="C45:O45"/>
    <mergeCell ref="C47:O47"/>
    <mergeCell ref="A35:B35"/>
    <mergeCell ref="A36:B36"/>
    <mergeCell ref="A37:B37"/>
    <mergeCell ref="A38:B38"/>
    <mergeCell ref="A39:B39"/>
    <mergeCell ref="A40:B40"/>
  </mergeCells>
  <phoneticPr fontId="4" type="noConversion"/>
  <hyperlinks>
    <hyperlink ref="Q1" location="'索引 Index'!A1" display="索引 Index"/>
  </hyperlinks>
  <printOptions horizontalCentered="1"/>
  <pageMargins left="0.39370078740157483" right="0.39370078740157483" top="0.39370078740157483" bottom="0.39370078740157483" header="0.31496062992125984" footer="0.11811023622047245"/>
  <pageSetup paperSize="9" scale="55" fitToHeight="0" orientation="portrait" r:id="rId1"/>
  <headerFooter>
    <oddFooter>&amp;L(&amp;A)&amp;RP.&amp;P / &amp;N</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9"/>
  <sheetViews>
    <sheetView showGridLines="0" workbookViewId="0">
      <pane xSplit="3" ySplit="5" topLeftCell="D6" activePane="bottomRight" state="frozen"/>
      <selection sqref="A1:W1"/>
      <selection pane="topRight" sqref="A1:W1"/>
      <selection pane="bottomLeft" sqref="A1:W1"/>
      <selection pane="bottomRight" sqref="A1:W1"/>
    </sheetView>
  </sheetViews>
  <sheetFormatPr defaultRowHeight="14.25"/>
  <cols>
    <col min="1" max="1" width="9.5" style="53" customWidth="1"/>
    <col min="2" max="2" width="3.625" style="53" customWidth="1"/>
    <col min="3" max="3" width="25.625" style="53" customWidth="1"/>
    <col min="4" max="21" width="9.625" style="53" customWidth="1"/>
    <col min="22" max="22" width="12.625" style="53" customWidth="1"/>
    <col min="23" max="23" width="9.625" style="53" customWidth="1"/>
    <col min="24" max="24" width="9" style="21" customWidth="1"/>
    <col min="25" max="16384" width="9" style="53"/>
  </cols>
  <sheetData>
    <row r="1" spans="1:25" ht="30" customHeight="1">
      <c r="A1" s="593" t="s">
        <v>923</v>
      </c>
      <c r="B1" s="593"/>
      <c r="C1" s="593"/>
      <c r="D1" s="593"/>
      <c r="E1" s="593"/>
      <c r="F1" s="593"/>
      <c r="G1" s="593"/>
      <c r="H1" s="593"/>
      <c r="I1" s="593"/>
      <c r="J1" s="593"/>
      <c r="K1" s="593"/>
      <c r="L1" s="593"/>
      <c r="M1" s="593"/>
      <c r="N1" s="593"/>
      <c r="O1" s="593"/>
      <c r="P1" s="593"/>
      <c r="Q1" s="593"/>
      <c r="R1" s="593"/>
      <c r="S1" s="593"/>
      <c r="T1" s="593"/>
      <c r="U1" s="663"/>
      <c r="V1" s="663"/>
      <c r="W1" s="663"/>
      <c r="X1" s="426"/>
      <c r="Y1" s="415" t="s">
        <v>1089</v>
      </c>
    </row>
    <row r="2" spans="1:25" ht="19.5" customHeight="1">
      <c r="A2" s="697" t="s">
        <v>662</v>
      </c>
      <c r="B2" s="848"/>
      <c r="C2" s="849"/>
      <c r="D2" s="603" t="s">
        <v>266</v>
      </c>
      <c r="E2" s="604"/>
      <c r="F2" s="604"/>
      <c r="G2" s="604"/>
      <c r="H2" s="604"/>
      <c r="I2" s="604"/>
      <c r="J2" s="604"/>
      <c r="K2" s="604"/>
      <c r="L2" s="604"/>
      <c r="M2" s="604"/>
      <c r="N2" s="604"/>
      <c r="O2" s="604"/>
      <c r="P2" s="604"/>
      <c r="Q2" s="604"/>
      <c r="R2" s="604"/>
      <c r="S2" s="604"/>
      <c r="T2" s="604"/>
      <c r="U2" s="605"/>
      <c r="V2" s="855" t="s">
        <v>924</v>
      </c>
      <c r="W2" s="856"/>
      <c r="X2" s="408"/>
    </row>
    <row r="3" spans="1:25" ht="19.5" customHeight="1">
      <c r="A3" s="726"/>
      <c r="B3" s="850"/>
      <c r="C3" s="851"/>
      <c r="D3" s="603" t="s">
        <v>925</v>
      </c>
      <c r="E3" s="604"/>
      <c r="F3" s="604"/>
      <c r="G3" s="604"/>
      <c r="H3" s="604"/>
      <c r="I3" s="605"/>
      <c r="J3" s="603" t="s">
        <v>926</v>
      </c>
      <c r="K3" s="604"/>
      <c r="L3" s="604"/>
      <c r="M3" s="604"/>
      <c r="N3" s="604"/>
      <c r="O3" s="605"/>
      <c r="P3" s="603" t="s">
        <v>156</v>
      </c>
      <c r="Q3" s="604"/>
      <c r="R3" s="604"/>
      <c r="S3" s="604"/>
      <c r="T3" s="604"/>
      <c r="U3" s="605"/>
      <c r="V3" s="857"/>
      <c r="W3" s="858"/>
      <c r="X3" s="408"/>
    </row>
    <row r="4" spans="1:25" ht="19.5" customHeight="1">
      <c r="A4" s="726"/>
      <c r="B4" s="850"/>
      <c r="C4" s="851"/>
      <c r="D4" s="609" t="s">
        <v>464</v>
      </c>
      <c r="E4" s="609"/>
      <c r="F4" s="609" t="s">
        <v>465</v>
      </c>
      <c r="G4" s="609"/>
      <c r="H4" s="644" t="s">
        <v>176</v>
      </c>
      <c r="I4" s="644"/>
      <c r="J4" s="609" t="s">
        <v>464</v>
      </c>
      <c r="K4" s="609"/>
      <c r="L4" s="609" t="s">
        <v>465</v>
      </c>
      <c r="M4" s="609"/>
      <c r="N4" s="644" t="s">
        <v>176</v>
      </c>
      <c r="O4" s="644"/>
      <c r="P4" s="609" t="s">
        <v>464</v>
      </c>
      <c r="Q4" s="609"/>
      <c r="R4" s="609" t="s">
        <v>465</v>
      </c>
      <c r="S4" s="609"/>
      <c r="T4" s="644" t="s">
        <v>176</v>
      </c>
      <c r="U4" s="644"/>
      <c r="V4" s="859"/>
      <c r="W4" s="860"/>
      <c r="X4" s="408"/>
    </row>
    <row r="5" spans="1:25" ht="19.5" customHeight="1">
      <c r="A5" s="852"/>
      <c r="B5" s="853"/>
      <c r="C5" s="854"/>
      <c r="D5" s="137" t="s">
        <v>433</v>
      </c>
      <c r="E5" s="137" t="s">
        <v>443</v>
      </c>
      <c r="F5" s="137" t="s">
        <v>433</v>
      </c>
      <c r="G5" s="137" t="s">
        <v>443</v>
      </c>
      <c r="H5" s="137" t="s">
        <v>433</v>
      </c>
      <c r="I5" s="137" t="s">
        <v>443</v>
      </c>
      <c r="J5" s="137" t="s">
        <v>433</v>
      </c>
      <c r="K5" s="137" t="s">
        <v>443</v>
      </c>
      <c r="L5" s="137" t="s">
        <v>433</v>
      </c>
      <c r="M5" s="137" t="s">
        <v>443</v>
      </c>
      <c r="N5" s="137" t="s">
        <v>433</v>
      </c>
      <c r="O5" s="137" t="s">
        <v>443</v>
      </c>
      <c r="P5" s="137" t="s">
        <v>433</v>
      </c>
      <c r="Q5" s="137" t="s">
        <v>443</v>
      </c>
      <c r="R5" s="137" t="s">
        <v>433</v>
      </c>
      <c r="S5" s="137" t="s">
        <v>443</v>
      </c>
      <c r="T5" s="137" t="s">
        <v>433</v>
      </c>
      <c r="U5" s="137" t="s">
        <v>443</v>
      </c>
      <c r="V5" s="137" t="s">
        <v>664</v>
      </c>
      <c r="W5" s="137" t="s">
        <v>443</v>
      </c>
      <c r="X5" s="32"/>
    </row>
    <row r="6" spans="1:25" ht="23.1" customHeight="1">
      <c r="A6" s="622" t="s">
        <v>522</v>
      </c>
      <c r="B6" s="646"/>
      <c r="C6" s="647"/>
      <c r="D6" s="384">
        <v>4255</v>
      </c>
      <c r="E6" s="385">
        <v>9.1</v>
      </c>
      <c r="F6" s="384">
        <v>2177</v>
      </c>
      <c r="G6" s="385">
        <v>15.1</v>
      </c>
      <c r="H6" s="384">
        <v>6432</v>
      </c>
      <c r="I6" s="385">
        <v>10.5</v>
      </c>
      <c r="J6" s="384">
        <v>41158</v>
      </c>
      <c r="K6" s="385">
        <v>11.4</v>
      </c>
      <c r="L6" s="384">
        <v>71786</v>
      </c>
      <c r="M6" s="385">
        <v>16.3</v>
      </c>
      <c r="N6" s="384">
        <v>112944</v>
      </c>
      <c r="O6" s="385">
        <v>14.1</v>
      </c>
      <c r="P6" s="384">
        <v>45413</v>
      </c>
      <c r="Q6" s="385">
        <v>11.2</v>
      </c>
      <c r="R6" s="384">
        <v>73963</v>
      </c>
      <c r="S6" s="385">
        <v>16.3</v>
      </c>
      <c r="T6" s="384">
        <v>119376</v>
      </c>
      <c r="U6" s="385">
        <v>13.9</v>
      </c>
      <c r="V6" s="387">
        <v>404088</v>
      </c>
      <c r="W6" s="385">
        <v>5.9</v>
      </c>
      <c r="X6" s="511"/>
    </row>
    <row r="7" spans="1:25" ht="23.1" customHeight="1">
      <c r="A7" s="622" t="s">
        <v>916</v>
      </c>
      <c r="B7" s="646"/>
      <c r="C7" s="647"/>
      <c r="D7" s="384"/>
      <c r="E7" s="384"/>
      <c r="F7" s="384"/>
      <c r="G7" s="384"/>
      <c r="H7" s="384"/>
      <c r="I7" s="384"/>
      <c r="J7" s="384"/>
      <c r="K7" s="384"/>
      <c r="L7" s="384"/>
      <c r="M7" s="384"/>
      <c r="N7" s="384"/>
      <c r="O7" s="384"/>
      <c r="P7" s="384"/>
      <c r="Q7" s="384"/>
      <c r="R7" s="384"/>
      <c r="S7" s="384"/>
      <c r="T7" s="384"/>
      <c r="U7" s="384"/>
      <c r="V7" s="384"/>
      <c r="W7" s="384"/>
      <c r="X7" s="509"/>
    </row>
    <row r="8" spans="1:25" ht="23.1" customHeight="1">
      <c r="A8" s="845" t="s">
        <v>917</v>
      </c>
      <c r="B8" s="846"/>
      <c r="C8" s="847"/>
      <c r="D8" s="384">
        <v>25055</v>
      </c>
      <c r="E8" s="385">
        <v>53.3</v>
      </c>
      <c r="F8" s="384">
        <v>4403</v>
      </c>
      <c r="G8" s="385">
        <v>30.5</v>
      </c>
      <c r="H8" s="384">
        <v>29458</v>
      </c>
      <c r="I8" s="385">
        <v>48</v>
      </c>
      <c r="J8" s="384">
        <v>159842</v>
      </c>
      <c r="K8" s="385">
        <v>44.4</v>
      </c>
      <c r="L8" s="384">
        <v>90486</v>
      </c>
      <c r="M8" s="385">
        <v>20.6</v>
      </c>
      <c r="N8" s="384">
        <v>250328</v>
      </c>
      <c r="O8" s="385">
        <v>31.3</v>
      </c>
      <c r="P8" s="384">
        <v>184897</v>
      </c>
      <c r="Q8" s="385">
        <v>45.5</v>
      </c>
      <c r="R8" s="384">
        <v>94889</v>
      </c>
      <c r="S8" s="385">
        <v>20.9</v>
      </c>
      <c r="T8" s="384">
        <v>279786</v>
      </c>
      <c r="U8" s="385">
        <v>32.5</v>
      </c>
      <c r="V8" s="384">
        <v>2325536</v>
      </c>
      <c r="W8" s="385">
        <v>33.700000000000003</v>
      </c>
      <c r="X8" s="511"/>
    </row>
    <row r="9" spans="1:25" ht="23.1" customHeight="1">
      <c r="A9" s="845" t="s">
        <v>918</v>
      </c>
      <c r="B9" s="846"/>
      <c r="C9" s="847"/>
      <c r="D9" s="384">
        <v>13947</v>
      </c>
      <c r="E9" s="385">
        <v>29.7</v>
      </c>
      <c r="F9" s="384">
        <v>3742</v>
      </c>
      <c r="G9" s="385">
        <v>26</v>
      </c>
      <c r="H9" s="384">
        <v>17689</v>
      </c>
      <c r="I9" s="385">
        <v>28.8</v>
      </c>
      <c r="J9" s="384">
        <v>115166</v>
      </c>
      <c r="K9" s="385">
        <v>32</v>
      </c>
      <c r="L9" s="384">
        <v>88911</v>
      </c>
      <c r="M9" s="385">
        <v>20.2</v>
      </c>
      <c r="N9" s="384">
        <v>204077</v>
      </c>
      <c r="O9" s="385">
        <v>25.5</v>
      </c>
      <c r="P9" s="384">
        <v>129113</v>
      </c>
      <c r="Q9" s="385">
        <v>31.8</v>
      </c>
      <c r="R9" s="384">
        <v>92653</v>
      </c>
      <c r="S9" s="385">
        <v>20.399999999999999</v>
      </c>
      <c r="T9" s="384">
        <v>221766</v>
      </c>
      <c r="U9" s="385">
        <v>25.8</v>
      </c>
      <c r="V9" s="384">
        <v>815323</v>
      </c>
      <c r="W9" s="385">
        <v>11.8</v>
      </c>
      <c r="X9" s="511"/>
    </row>
    <row r="10" spans="1:25" ht="23.1" customHeight="1">
      <c r="A10" s="845" t="s">
        <v>173</v>
      </c>
      <c r="B10" s="846"/>
      <c r="C10" s="847"/>
      <c r="D10" s="384">
        <v>39002</v>
      </c>
      <c r="E10" s="385">
        <v>83</v>
      </c>
      <c r="F10" s="384">
        <v>8145</v>
      </c>
      <c r="G10" s="385">
        <v>56.5</v>
      </c>
      <c r="H10" s="384">
        <v>47147</v>
      </c>
      <c r="I10" s="385">
        <v>76.8</v>
      </c>
      <c r="J10" s="384">
        <v>275008</v>
      </c>
      <c r="K10" s="385">
        <v>76.5</v>
      </c>
      <c r="L10" s="384">
        <v>179397</v>
      </c>
      <c r="M10" s="385">
        <v>40.799999999999997</v>
      </c>
      <c r="N10" s="384">
        <v>454405</v>
      </c>
      <c r="O10" s="385">
        <v>56.9</v>
      </c>
      <c r="P10" s="384">
        <v>314010</v>
      </c>
      <c r="Q10" s="385">
        <v>77.2</v>
      </c>
      <c r="R10" s="384">
        <v>187542</v>
      </c>
      <c r="S10" s="385">
        <v>41.3</v>
      </c>
      <c r="T10" s="384">
        <v>501552</v>
      </c>
      <c r="U10" s="385">
        <v>58.3</v>
      </c>
      <c r="V10" s="384">
        <v>3140859</v>
      </c>
      <c r="W10" s="385">
        <v>45.6</v>
      </c>
      <c r="X10" s="511"/>
    </row>
    <row r="11" spans="1:25" ht="23.1" customHeight="1">
      <c r="A11" s="622" t="s">
        <v>919</v>
      </c>
      <c r="B11" s="646"/>
      <c r="C11" s="647"/>
      <c r="D11" s="384">
        <v>2602</v>
      </c>
      <c r="E11" s="385">
        <v>5.5</v>
      </c>
      <c r="F11" s="384">
        <v>2993</v>
      </c>
      <c r="G11" s="385">
        <v>20.8</v>
      </c>
      <c r="H11" s="384">
        <v>5595</v>
      </c>
      <c r="I11" s="385">
        <v>9.1</v>
      </c>
      <c r="J11" s="384">
        <v>34678</v>
      </c>
      <c r="K11" s="385">
        <v>9.6</v>
      </c>
      <c r="L11" s="384">
        <v>161633</v>
      </c>
      <c r="M11" s="385">
        <v>36.799999999999997</v>
      </c>
      <c r="N11" s="384">
        <v>196311</v>
      </c>
      <c r="O11" s="385">
        <v>24.6</v>
      </c>
      <c r="P11" s="384">
        <v>37280</v>
      </c>
      <c r="Q11" s="385">
        <v>9.1999999999999993</v>
      </c>
      <c r="R11" s="384">
        <v>164626</v>
      </c>
      <c r="S11" s="385">
        <v>36.299999999999997</v>
      </c>
      <c r="T11" s="384">
        <v>201906</v>
      </c>
      <c r="U11" s="385">
        <v>23.5</v>
      </c>
      <c r="V11" s="384">
        <v>483456</v>
      </c>
      <c r="W11" s="385">
        <v>7</v>
      </c>
      <c r="X11" s="511"/>
    </row>
    <row r="12" spans="1:25" ht="23.1" customHeight="1">
      <c r="A12" s="622" t="s">
        <v>226</v>
      </c>
      <c r="B12" s="646"/>
      <c r="C12" s="647"/>
      <c r="D12" s="384">
        <v>1109</v>
      </c>
      <c r="E12" s="385">
        <v>2.4</v>
      </c>
      <c r="F12" s="384">
        <v>1105</v>
      </c>
      <c r="G12" s="385">
        <v>7.7</v>
      </c>
      <c r="H12" s="384">
        <v>2214</v>
      </c>
      <c r="I12" s="385">
        <v>3.6</v>
      </c>
      <c r="J12" s="384">
        <v>8763</v>
      </c>
      <c r="K12" s="385">
        <v>2.4</v>
      </c>
      <c r="L12" s="384">
        <v>26872</v>
      </c>
      <c r="M12" s="385">
        <v>6.1</v>
      </c>
      <c r="N12" s="384">
        <v>35635</v>
      </c>
      <c r="O12" s="385">
        <v>4.5</v>
      </c>
      <c r="P12" s="384">
        <v>9872</v>
      </c>
      <c r="Q12" s="385">
        <v>2.4</v>
      </c>
      <c r="R12" s="384">
        <v>27977</v>
      </c>
      <c r="S12" s="385">
        <v>6.2</v>
      </c>
      <c r="T12" s="384">
        <v>37849</v>
      </c>
      <c r="U12" s="385">
        <v>4.4000000000000004</v>
      </c>
      <c r="V12" s="384">
        <v>2863256</v>
      </c>
      <c r="W12" s="385">
        <v>41.5</v>
      </c>
      <c r="X12" s="511"/>
    </row>
    <row r="13" spans="1:25" ht="23.1" customHeight="1">
      <c r="A13" s="622" t="s">
        <v>156</v>
      </c>
      <c r="B13" s="646"/>
      <c r="C13" s="647"/>
      <c r="D13" s="384">
        <v>46968</v>
      </c>
      <c r="E13" s="385">
        <v>100</v>
      </c>
      <c r="F13" s="384">
        <v>14420</v>
      </c>
      <c r="G13" s="385">
        <v>100</v>
      </c>
      <c r="H13" s="384">
        <v>61388</v>
      </c>
      <c r="I13" s="385">
        <v>100</v>
      </c>
      <c r="J13" s="384">
        <v>359607</v>
      </c>
      <c r="K13" s="385">
        <v>100</v>
      </c>
      <c r="L13" s="384">
        <v>439688</v>
      </c>
      <c r="M13" s="385">
        <v>100</v>
      </c>
      <c r="N13" s="384">
        <v>799295</v>
      </c>
      <c r="O13" s="385">
        <v>100</v>
      </c>
      <c r="P13" s="384">
        <v>406575</v>
      </c>
      <c r="Q13" s="385">
        <v>100</v>
      </c>
      <c r="R13" s="384">
        <v>454108</v>
      </c>
      <c r="S13" s="385">
        <v>100</v>
      </c>
      <c r="T13" s="384">
        <v>860683</v>
      </c>
      <c r="U13" s="385">
        <v>100</v>
      </c>
      <c r="V13" s="384">
        <v>6891659</v>
      </c>
      <c r="W13" s="385">
        <v>100</v>
      </c>
      <c r="X13" s="511"/>
    </row>
    <row r="14" spans="1:25" ht="19.5" customHeight="1">
      <c r="A14" s="88"/>
      <c r="B14" s="88"/>
      <c r="C14" s="88"/>
      <c r="D14" s="376"/>
      <c r="E14" s="376"/>
      <c r="F14" s="376"/>
      <c r="G14" s="376"/>
      <c r="H14" s="376"/>
      <c r="I14" s="376"/>
      <c r="J14" s="376"/>
      <c r="K14" s="376"/>
      <c r="L14" s="376"/>
      <c r="M14" s="376"/>
      <c r="N14" s="376"/>
      <c r="O14" s="376"/>
      <c r="P14" s="376"/>
      <c r="Q14" s="376"/>
      <c r="R14" s="376"/>
      <c r="S14" s="376"/>
      <c r="T14" s="376"/>
      <c r="U14" s="376"/>
      <c r="V14" s="376"/>
      <c r="W14" s="376"/>
      <c r="X14" s="509"/>
    </row>
    <row r="15" spans="1:25" s="77" customFormat="1" ht="19.5" customHeight="1">
      <c r="A15" s="58" t="s">
        <v>82</v>
      </c>
      <c r="B15" s="59" t="s">
        <v>84</v>
      </c>
      <c r="C15" s="554" t="s">
        <v>921</v>
      </c>
      <c r="D15" s="554"/>
      <c r="E15" s="554"/>
      <c r="F15" s="554"/>
      <c r="G15" s="554"/>
      <c r="H15" s="554"/>
      <c r="I15" s="554"/>
      <c r="J15" s="554"/>
      <c r="K15" s="554"/>
      <c r="L15" s="554"/>
      <c r="M15" s="554"/>
      <c r="N15" s="554"/>
      <c r="O15" s="554"/>
      <c r="P15" s="554"/>
      <c r="Q15" s="554"/>
      <c r="R15" s="554"/>
      <c r="S15" s="554"/>
      <c r="T15" s="554"/>
      <c r="U15" s="554"/>
      <c r="V15" s="554"/>
      <c r="W15" s="554"/>
      <c r="X15" s="409"/>
    </row>
    <row r="16" spans="1:25" ht="19.5" customHeight="1"/>
    <row r="17" spans="1:24" ht="69" customHeight="1">
      <c r="A17" s="367" t="s">
        <v>88</v>
      </c>
      <c r="B17" s="377" t="s">
        <v>732</v>
      </c>
      <c r="C17" s="554" t="s">
        <v>731</v>
      </c>
      <c r="D17" s="554"/>
      <c r="E17" s="554"/>
      <c r="F17" s="554"/>
      <c r="G17" s="554"/>
      <c r="H17" s="554"/>
      <c r="I17" s="554"/>
      <c r="J17" s="554"/>
      <c r="K17" s="554"/>
      <c r="L17" s="554"/>
      <c r="M17" s="554"/>
      <c r="N17" s="554"/>
      <c r="O17" s="554"/>
      <c r="P17" s="554"/>
      <c r="Q17" s="554"/>
      <c r="R17" s="554"/>
      <c r="S17" s="554"/>
      <c r="T17" s="554"/>
      <c r="U17" s="554"/>
      <c r="V17" s="554"/>
      <c r="W17" s="554"/>
      <c r="X17" s="409"/>
    </row>
    <row r="18" spans="1:24" ht="19.5" customHeight="1">
      <c r="A18" s="379"/>
      <c r="B18" s="378"/>
      <c r="C18" s="380"/>
      <c r="D18" s="380"/>
      <c r="E18" s="380"/>
      <c r="F18" s="380"/>
      <c r="G18" s="380"/>
      <c r="H18" s="380"/>
      <c r="I18" s="380"/>
      <c r="J18" s="380"/>
      <c r="K18" s="380"/>
      <c r="L18" s="380"/>
      <c r="M18" s="380"/>
      <c r="N18" s="380"/>
      <c r="O18" s="380"/>
      <c r="P18" s="380"/>
      <c r="Q18" s="380"/>
      <c r="R18" s="380"/>
      <c r="S18" s="380"/>
    </row>
    <row r="19" spans="1:24" ht="19.5" customHeight="1">
      <c r="A19" s="378" t="s">
        <v>196</v>
      </c>
      <c r="B19" s="378" t="s">
        <v>194</v>
      </c>
      <c r="C19" s="554" t="s">
        <v>733</v>
      </c>
      <c r="D19" s="554"/>
      <c r="E19" s="554"/>
      <c r="F19" s="554"/>
      <c r="G19" s="554"/>
      <c r="H19" s="554"/>
      <c r="I19" s="554"/>
      <c r="J19" s="554"/>
      <c r="K19" s="554"/>
      <c r="L19" s="554"/>
      <c r="M19" s="554"/>
      <c r="N19" s="554"/>
      <c r="O19" s="554"/>
      <c r="P19" s="554"/>
      <c r="Q19" s="554"/>
      <c r="R19" s="554"/>
      <c r="S19" s="554"/>
      <c r="T19" s="554"/>
      <c r="U19" s="554"/>
      <c r="V19" s="554"/>
      <c r="W19" s="554"/>
      <c r="X19" s="409"/>
    </row>
  </sheetData>
  <mergeCells count="27">
    <mergeCell ref="R4:S4"/>
    <mergeCell ref="T4:U4"/>
    <mergeCell ref="A1:W1"/>
    <mergeCell ref="A2:C5"/>
    <mergeCell ref="D2:U2"/>
    <mergeCell ref="V2:W4"/>
    <mergeCell ref="D3:I3"/>
    <mergeCell ref="J3:O3"/>
    <mergeCell ref="P3:U3"/>
    <mergeCell ref="D4:E4"/>
    <mergeCell ref="F4:G4"/>
    <mergeCell ref="H4:I4"/>
    <mergeCell ref="A11:C11"/>
    <mergeCell ref="J4:K4"/>
    <mergeCell ref="L4:M4"/>
    <mergeCell ref="N4:O4"/>
    <mergeCell ref="P4:Q4"/>
    <mergeCell ref="A6:C6"/>
    <mergeCell ref="A7:C7"/>
    <mergeCell ref="A8:C8"/>
    <mergeCell ref="A9:C9"/>
    <mergeCell ref="A10:C10"/>
    <mergeCell ref="A12:C12"/>
    <mergeCell ref="A13:C13"/>
    <mergeCell ref="C15:W15"/>
    <mergeCell ref="C17:W17"/>
    <mergeCell ref="C19:W19"/>
  </mergeCells>
  <phoneticPr fontId="4" type="noConversion"/>
  <hyperlinks>
    <hyperlink ref="Y1" location="'索引 Index'!A1" display="索引 Index"/>
  </hyperlinks>
  <printOptions horizontalCentered="1"/>
  <pageMargins left="0.39370078740157483" right="0.39370078740157483" top="0.39370078740157483" bottom="0.39370078740157483" header="0.31496062992125984" footer="0.11811023622047245"/>
  <pageSetup paperSize="9" scale="59" fitToHeight="0" orientation="landscape" r:id="rId1"/>
  <headerFooter>
    <oddFooter>&amp;L(&amp;A)&amp;RP.&amp;P / &amp;N</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2"/>
  <sheetViews>
    <sheetView showGridLines="0" workbookViewId="0">
      <pane xSplit="3" ySplit="4" topLeftCell="D5" activePane="bottomRight" state="frozen"/>
      <selection pane="topRight" activeCell="D1" sqref="D1"/>
      <selection pane="bottomLeft" activeCell="A5" sqref="A5"/>
      <selection pane="bottomRight" activeCell="O1" sqref="O1"/>
    </sheetView>
  </sheetViews>
  <sheetFormatPr defaultRowHeight="14.25"/>
  <cols>
    <col min="1" max="1" width="9.5" style="53" customWidth="1"/>
    <col min="2" max="2" width="3.625" style="53" customWidth="1"/>
    <col min="3" max="3" width="39.625" style="53" customWidth="1"/>
    <col min="4" max="13" width="11.625" style="53" customWidth="1"/>
    <col min="14" max="14" width="9" style="21" customWidth="1"/>
    <col min="15" max="16384" width="9" style="53"/>
  </cols>
  <sheetData>
    <row r="1" spans="1:15" ht="30" customHeight="1">
      <c r="A1" s="593" t="s">
        <v>927</v>
      </c>
      <c r="B1" s="593"/>
      <c r="C1" s="593"/>
      <c r="D1" s="593"/>
      <c r="E1" s="593"/>
      <c r="F1" s="593"/>
      <c r="G1" s="593"/>
      <c r="H1" s="593"/>
      <c r="I1" s="593"/>
      <c r="J1" s="593"/>
      <c r="K1" s="593"/>
      <c r="L1" s="593"/>
      <c r="M1" s="593"/>
      <c r="N1" s="426"/>
      <c r="O1" s="415" t="s">
        <v>1089</v>
      </c>
    </row>
    <row r="2" spans="1:15" ht="20.100000000000001" customHeight="1">
      <c r="A2" s="697" t="s">
        <v>662</v>
      </c>
      <c r="B2" s="848"/>
      <c r="C2" s="849"/>
      <c r="D2" s="609" t="s">
        <v>536</v>
      </c>
      <c r="E2" s="609"/>
      <c r="F2" s="609"/>
      <c r="G2" s="609"/>
      <c r="H2" s="609"/>
      <c r="I2" s="609"/>
      <c r="J2" s="609"/>
      <c r="K2" s="609"/>
      <c r="L2" s="609"/>
      <c r="M2" s="609"/>
      <c r="N2" s="426"/>
    </row>
    <row r="3" spans="1:15" ht="50.1" customHeight="1">
      <c r="A3" s="726"/>
      <c r="B3" s="850"/>
      <c r="C3" s="851"/>
      <c r="D3" s="609" t="s">
        <v>538</v>
      </c>
      <c r="E3" s="609"/>
      <c r="F3" s="644" t="s">
        <v>736</v>
      </c>
      <c r="G3" s="609"/>
      <c r="H3" s="609" t="s">
        <v>540</v>
      </c>
      <c r="I3" s="609"/>
      <c r="J3" s="609" t="s">
        <v>226</v>
      </c>
      <c r="K3" s="609"/>
      <c r="L3" s="609" t="s">
        <v>156</v>
      </c>
      <c r="M3" s="609"/>
      <c r="N3" s="426"/>
    </row>
    <row r="4" spans="1:15" ht="20.100000000000001" customHeight="1">
      <c r="A4" s="852"/>
      <c r="B4" s="853"/>
      <c r="C4" s="854"/>
      <c r="D4" s="54" t="s">
        <v>433</v>
      </c>
      <c r="E4" s="54" t="s">
        <v>443</v>
      </c>
      <c r="F4" s="54" t="s">
        <v>433</v>
      </c>
      <c r="G4" s="54" t="s">
        <v>443</v>
      </c>
      <c r="H4" s="54" t="s">
        <v>433</v>
      </c>
      <c r="I4" s="54" t="s">
        <v>443</v>
      </c>
      <c r="J4" s="54" t="s">
        <v>433</v>
      </c>
      <c r="K4" s="54" t="s">
        <v>443</v>
      </c>
      <c r="L4" s="54" t="s">
        <v>433</v>
      </c>
      <c r="M4" s="54" t="s">
        <v>443</v>
      </c>
      <c r="N4" s="427"/>
    </row>
    <row r="5" spans="1:15" ht="23.1" customHeight="1">
      <c r="A5" s="622" t="s">
        <v>522</v>
      </c>
      <c r="B5" s="646"/>
      <c r="C5" s="647"/>
      <c r="D5" s="384">
        <v>62149</v>
      </c>
      <c r="E5" s="388">
        <v>52.1</v>
      </c>
      <c r="F5" s="384">
        <v>10598</v>
      </c>
      <c r="G5" s="388">
        <v>8.9</v>
      </c>
      <c r="H5" s="384">
        <v>44167</v>
      </c>
      <c r="I5" s="388">
        <v>37</v>
      </c>
      <c r="J5" s="384">
        <v>2426</v>
      </c>
      <c r="K5" s="388">
        <v>2</v>
      </c>
      <c r="L5" s="384">
        <v>119340</v>
      </c>
      <c r="M5" s="388">
        <v>100</v>
      </c>
      <c r="N5" s="512"/>
    </row>
    <row r="6" spans="1:15" ht="23.1" customHeight="1">
      <c r="A6" s="622" t="s">
        <v>916</v>
      </c>
      <c r="B6" s="646"/>
      <c r="C6" s="647"/>
      <c r="D6" s="384"/>
      <c r="E6" s="384"/>
      <c r="F6" s="384"/>
      <c r="G6" s="384"/>
      <c r="H6" s="384"/>
      <c r="I6" s="384"/>
      <c r="J6" s="384"/>
      <c r="K6" s="384"/>
      <c r="L6" s="384"/>
      <c r="M6" s="384"/>
      <c r="N6" s="509"/>
    </row>
    <row r="7" spans="1:15" ht="23.1" customHeight="1">
      <c r="A7" s="845" t="s">
        <v>917</v>
      </c>
      <c r="B7" s="846"/>
      <c r="C7" s="847"/>
      <c r="D7" s="384">
        <v>108367</v>
      </c>
      <c r="E7" s="388">
        <v>38.700000000000003</v>
      </c>
      <c r="F7" s="384">
        <v>60602</v>
      </c>
      <c r="G7" s="388">
        <v>21.7</v>
      </c>
      <c r="H7" s="384">
        <v>108671</v>
      </c>
      <c r="I7" s="388">
        <v>38.799999999999997</v>
      </c>
      <c r="J7" s="384">
        <v>2137</v>
      </c>
      <c r="K7" s="388">
        <v>0.8</v>
      </c>
      <c r="L7" s="384">
        <v>279777</v>
      </c>
      <c r="M7" s="388">
        <v>100</v>
      </c>
      <c r="N7" s="512"/>
    </row>
    <row r="8" spans="1:15" ht="23.1" customHeight="1">
      <c r="A8" s="845" t="s">
        <v>918</v>
      </c>
      <c r="B8" s="846"/>
      <c r="C8" s="847"/>
      <c r="D8" s="384">
        <v>78021</v>
      </c>
      <c r="E8" s="388">
        <v>35.200000000000003</v>
      </c>
      <c r="F8" s="384">
        <v>33473</v>
      </c>
      <c r="G8" s="388">
        <v>15.1</v>
      </c>
      <c r="H8" s="384">
        <v>107374</v>
      </c>
      <c r="I8" s="388">
        <v>48.4</v>
      </c>
      <c r="J8" s="384">
        <v>2851</v>
      </c>
      <c r="K8" s="388">
        <v>1.3</v>
      </c>
      <c r="L8" s="384">
        <v>221719</v>
      </c>
      <c r="M8" s="388">
        <v>100</v>
      </c>
      <c r="N8" s="512"/>
    </row>
    <row r="9" spans="1:15" ht="23.1" customHeight="1">
      <c r="A9" s="845" t="s">
        <v>173</v>
      </c>
      <c r="B9" s="846"/>
      <c r="C9" s="847"/>
      <c r="D9" s="384">
        <v>186388</v>
      </c>
      <c r="E9" s="388">
        <v>37.200000000000003</v>
      </c>
      <c r="F9" s="384">
        <v>94075</v>
      </c>
      <c r="G9" s="388">
        <v>18.8</v>
      </c>
      <c r="H9" s="384">
        <v>216045</v>
      </c>
      <c r="I9" s="388">
        <v>43.1</v>
      </c>
      <c r="J9" s="384">
        <v>4988</v>
      </c>
      <c r="K9" s="388">
        <v>1</v>
      </c>
      <c r="L9" s="384">
        <v>501496</v>
      </c>
      <c r="M9" s="388">
        <v>100</v>
      </c>
      <c r="N9" s="512"/>
    </row>
    <row r="10" spans="1:15" ht="23.1" customHeight="1">
      <c r="A10" s="622" t="s">
        <v>919</v>
      </c>
      <c r="B10" s="646"/>
      <c r="C10" s="647"/>
      <c r="D10" s="384">
        <v>74411</v>
      </c>
      <c r="E10" s="388">
        <v>36.9</v>
      </c>
      <c r="F10" s="384">
        <v>41876</v>
      </c>
      <c r="G10" s="388">
        <v>20.7</v>
      </c>
      <c r="H10" s="384">
        <v>84289</v>
      </c>
      <c r="I10" s="388">
        <v>41.7</v>
      </c>
      <c r="J10" s="384">
        <v>1326</v>
      </c>
      <c r="K10" s="388">
        <v>0.7</v>
      </c>
      <c r="L10" s="384">
        <v>201902</v>
      </c>
      <c r="M10" s="388">
        <v>100</v>
      </c>
      <c r="N10" s="512"/>
    </row>
    <row r="11" spans="1:15" ht="23.1" customHeight="1">
      <c r="A11" s="622" t="s">
        <v>226</v>
      </c>
      <c r="B11" s="646"/>
      <c r="C11" s="647"/>
      <c r="D11" s="384"/>
      <c r="E11" s="384"/>
      <c r="F11" s="384"/>
      <c r="G11" s="384"/>
      <c r="H11" s="384"/>
      <c r="I11" s="384"/>
      <c r="J11" s="384"/>
      <c r="K11" s="384"/>
      <c r="L11" s="384"/>
      <c r="M11" s="384"/>
      <c r="N11" s="509"/>
    </row>
    <row r="12" spans="1:15" ht="23.1" customHeight="1">
      <c r="A12" s="861" t="s">
        <v>928</v>
      </c>
      <c r="B12" s="862"/>
      <c r="C12" s="863"/>
      <c r="D12" s="384">
        <v>6221</v>
      </c>
      <c r="E12" s="388">
        <v>31.9</v>
      </c>
      <c r="F12" s="384">
        <v>2604</v>
      </c>
      <c r="G12" s="388">
        <v>13.3</v>
      </c>
      <c r="H12" s="384">
        <v>10537</v>
      </c>
      <c r="I12" s="388">
        <v>54</v>
      </c>
      <c r="J12" s="384">
        <v>150</v>
      </c>
      <c r="K12" s="388">
        <v>0.8</v>
      </c>
      <c r="L12" s="384">
        <v>19512</v>
      </c>
      <c r="M12" s="388">
        <v>100</v>
      </c>
      <c r="N12" s="512"/>
    </row>
    <row r="13" spans="1:15" ht="23.1" customHeight="1">
      <c r="A13" s="861" t="s">
        <v>929</v>
      </c>
      <c r="B13" s="862"/>
      <c r="C13" s="863"/>
      <c r="D13" s="384">
        <v>2788</v>
      </c>
      <c r="E13" s="388">
        <v>15.2</v>
      </c>
      <c r="F13" s="384">
        <v>1999</v>
      </c>
      <c r="G13" s="388">
        <v>10.9</v>
      </c>
      <c r="H13" s="384">
        <v>13284</v>
      </c>
      <c r="I13" s="388">
        <v>72.5</v>
      </c>
      <c r="J13" s="384">
        <v>255</v>
      </c>
      <c r="K13" s="388">
        <v>1.4</v>
      </c>
      <c r="L13" s="384">
        <v>18326</v>
      </c>
      <c r="M13" s="388">
        <v>100</v>
      </c>
      <c r="N13" s="512"/>
    </row>
    <row r="14" spans="1:15" ht="23.1" customHeight="1">
      <c r="A14" s="861" t="s">
        <v>173</v>
      </c>
      <c r="B14" s="862"/>
      <c r="C14" s="863"/>
      <c r="D14" s="384">
        <v>9009</v>
      </c>
      <c r="E14" s="388">
        <v>23.8</v>
      </c>
      <c r="F14" s="384">
        <v>4603</v>
      </c>
      <c r="G14" s="388">
        <v>12.2</v>
      </c>
      <c r="H14" s="384">
        <v>23821</v>
      </c>
      <c r="I14" s="388">
        <v>63</v>
      </c>
      <c r="J14" s="384">
        <v>405</v>
      </c>
      <c r="K14" s="388">
        <v>1.1000000000000001</v>
      </c>
      <c r="L14" s="384">
        <v>37838</v>
      </c>
      <c r="M14" s="388">
        <v>100</v>
      </c>
      <c r="N14" s="512"/>
    </row>
    <row r="15" spans="1:15" ht="23.1" customHeight="1">
      <c r="A15" s="622" t="s">
        <v>930</v>
      </c>
      <c r="B15" s="646"/>
      <c r="C15" s="647"/>
      <c r="D15" s="384">
        <v>331957</v>
      </c>
      <c r="E15" s="388">
        <v>38.6</v>
      </c>
      <c r="F15" s="384">
        <v>151152</v>
      </c>
      <c r="G15" s="388">
        <v>17.600000000000001</v>
      </c>
      <c r="H15" s="384">
        <v>368322</v>
      </c>
      <c r="I15" s="388">
        <v>42.8</v>
      </c>
      <c r="J15" s="384">
        <v>9145</v>
      </c>
      <c r="K15" s="388">
        <v>1.1000000000000001</v>
      </c>
      <c r="L15" s="384">
        <v>860576</v>
      </c>
      <c r="M15" s="388">
        <v>100</v>
      </c>
      <c r="N15" s="512"/>
    </row>
    <row r="16" spans="1:15" ht="19.5" customHeight="1">
      <c r="A16" s="88"/>
      <c r="B16" s="88"/>
      <c r="C16" s="88"/>
      <c r="D16" s="376"/>
      <c r="E16" s="376"/>
      <c r="F16" s="376"/>
      <c r="G16" s="376"/>
      <c r="H16" s="376"/>
      <c r="I16" s="376"/>
      <c r="J16" s="376"/>
      <c r="K16" s="376"/>
      <c r="L16" s="376"/>
      <c r="M16" s="376"/>
      <c r="N16" s="509"/>
    </row>
    <row r="17" spans="1:14" s="77" customFormat="1" ht="19.5" customHeight="1">
      <c r="A17" s="58" t="s">
        <v>82</v>
      </c>
      <c r="B17" s="59" t="s">
        <v>84</v>
      </c>
      <c r="C17" s="554" t="s">
        <v>921</v>
      </c>
      <c r="D17" s="554"/>
      <c r="E17" s="554"/>
      <c r="F17" s="554"/>
      <c r="G17" s="554"/>
      <c r="H17" s="554"/>
      <c r="I17" s="554"/>
      <c r="J17" s="554"/>
      <c r="K17" s="554"/>
      <c r="L17" s="554"/>
      <c r="M17" s="554"/>
      <c r="N17" s="409"/>
    </row>
    <row r="18" spans="1:14" s="77" customFormat="1" ht="19.5" customHeight="1">
      <c r="A18" s="58"/>
      <c r="B18" s="59" t="s">
        <v>931</v>
      </c>
      <c r="C18" s="554" t="s">
        <v>932</v>
      </c>
      <c r="D18" s="554"/>
      <c r="E18" s="554"/>
      <c r="F18" s="554"/>
      <c r="G18" s="554"/>
      <c r="H18" s="554"/>
      <c r="I18" s="554"/>
      <c r="J18" s="554"/>
      <c r="K18" s="554"/>
      <c r="L18" s="554"/>
      <c r="M18" s="554"/>
      <c r="N18" s="409"/>
    </row>
    <row r="19" spans="1:14" ht="19.5" customHeight="1"/>
    <row r="20" spans="1:14" ht="69" customHeight="1">
      <c r="A20" s="367" t="s">
        <v>88</v>
      </c>
      <c r="B20" s="377" t="s">
        <v>732</v>
      </c>
      <c r="C20" s="554" t="s">
        <v>731</v>
      </c>
      <c r="D20" s="554"/>
      <c r="E20" s="554"/>
      <c r="F20" s="554"/>
      <c r="G20" s="554"/>
      <c r="H20" s="554"/>
      <c r="I20" s="554"/>
      <c r="J20" s="554"/>
      <c r="K20" s="554"/>
      <c r="L20" s="554"/>
      <c r="M20" s="554"/>
      <c r="N20" s="409"/>
    </row>
    <row r="21" spans="1:14" ht="19.5" customHeight="1">
      <c r="A21" s="379"/>
      <c r="B21" s="379"/>
      <c r="C21" s="378"/>
      <c r="D21" s="380"/>
      <c r="E21" s="380"/>
      <c r="F21" s="380"/>
      <c r="G21" s="380"/>
      <c r="H21" s="380"/>
      <c r="I21" s="380"/>
      <c r="J21" s="380"/>
      <c r="K21" s="380"/>
      <c r="L21" s="380"/>
      <c r="M21" s="380"/>
      <c r="N21" s="510"/>
    </row>
    <row r="22" spans="1:14" ht="19.5" customHeight="1">
      <c r="A22" s="378" t="s">
        <v>91</v>
      </c>
      <c r="B22" s="378" t="s">
        <v>194</v>
      </c>
      <c r="C22" s="378" t="s">
        <v>733</v>
      </c>
      <c r="D22" s="378"/>
      <c r="E22" s="378"/>
      <c r="F22" s="378"/>
      <c r="G22" s="378"/>
      <c r="H22" s="378"/>
      <c r="I22" s="378"/>
      <c r="J22" s="378"/>
      <c r="K22" s="378"/>
      <c r="L22" s="378"/>
      <c r="M22" s="378"/>
      <c r="N22" s="513"/>
    </row>
  </sheetData>
  <mergeCells count="22">
    <mergeCell ref="A10:C10"/>
    <mergeCell ref="A1:M1"/>
    <mergeCell ref="A2:C4"/>
    <mergeCell ref="D2:M2"/>
    <mergeCell ref="D3:E3"/>
    <mergeCell ref="F3:G3"/>
    <mergeCell ref="H3:I3"/>
    <mergeCell ref="J3:K3"/>
    <mergeCell ref="L3:M3"/>
    <mergeCell ref="A5:C5"/>
    <mergeCell ref="A6:C6"/>
    <mergeCell ref="A7:C7"/>
    <mergeCell ref="A8:C8"/>
    <mergeCell ref="A9:C9"/>
    <mergeCell ref="C18:M18"/>
    <mergeCell ref="C20:M20"/>
    <mergeCell ref="A11:C11"/>
    <mergeCell ref="A12:C12"/>
    <mergeCell ref="A13:C13"/>
    <mergeCell ref="A14:C14"/>
    <mergeCell ref="A15:C15"/>
    <mergeCell ref="C17:M17"/>
  </mergeCells>
  <phoneticPr fontId="4" type="noConversion"/>
  <hyperlinks>
    <hyperlink ref="O1" location="'索引 Index'!A1" display="索引 Index"/>
  </hyperlinks>
  <printOptions horizontalCentered="1"/>
  <pageMargins left="0.39370078740157483" right="0.39370078740157483" top="0.39370078740157483" bottom="0.39370078740157483" header="0.31496062992125984" footer="0.11811023622047245"/>
  <pageSetup paperSize="9" scale="82" fitToHeight="0" orientation="landscape" r:id="rId1"/>
  <headerFooter>
    <oddFooter>&amp;L(&amp;A)&amp;RP.&amp;P / &amp;N</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3"/>
  <sheetViews>
    <sheetView showGridLines="0" workbookViewId="0">
      <pane xSplit="3" ySplit="4" topLeftCell="D5" activePane="bottomRight" state="frozen"/>
      <selection pane="topRight" activeCell="D1" sqref="D1"/>
      <selection pane="bottomLeft" activeCell="A5" sqref="A5"/>
      <selection pane="bottomRight" activeCell="Q1" sqref="Q1"/>
    </sheetView>
  </sheetViews>
  <sheetFormatPr defaultRowHeight="14.25"/>
  <cols>
    <col min="1" max="1" width="10.625" style="280" customWidth="1"/>
    <col min="2" max="2" width="3.625" style="280" customWidth="1"/>
    <col min="3" max="3" width="11.125" style="280" customWidth="1"/>
    <col min="4" max="15" width="11.375" style="280" customWidth="1"/>
    <col min="16" max="16" width="9" style="515" customWidth="1"/>
    <col min="17" max="16384" width="9" style="280"/>
  </cols>
  <sheetData>
    <row r="1" spans="1:17" s="301" customFormat="1" ht="30" customHeight="1">
      <c r="A1" s="865" t="s">
        <v>933</v>
      </c>
      <c r="B1" s="865"/>
      <c r="C1" s="865"/>
      <c r="D1" s="865"/>
      <c r="E1" s="865"/>
      <c r="F1" s="865"/>
      <c r="G1" s="865"/>
      <c r="H1" s="865"/>
      <c r="I1" s="865"/>
      <c r="J1" s="865"/>
      <c r="K1" s="865"/>
      <c r="L1" s="865"/>
      <c r="M1" s="865"/>
      <c r="N1" s="865"/>
      <c r="O1" s="865"/>
      <c r="P1" s="487"/>
      <c r="Q1" s="415" t="s">
        <v>1089</v>
      </c>
    </row>
    <row r="2" spans="1:17" s="301" customFormat="1" ht="24.95" customHeight="1">
      <c r="A2" s="866" t="s">
        <v>934</v>
      </c>
      <c r="B2" s="867"/>
      <c r="C2" s="868"/>
      <c r="D2" s="875">
        <v>2001</v>
      </c>
      <c r="E2" s="875"/>
      <c r="F2" s="875"/>
      <c r="G2" s="875"/>
      <c r="H2" s="875">
        <v>2006</v>
      </c>
      <c r="I2" s="875"/>
      <c r="J2" s="875"/>
      <c r="K2" s="875"/>
      <c r="L2" s="875">
        <v>2011</v>
      </c>
      <c r="M2" s="875"/>
      <c r="N2" s="875"/>
      <c r="O2" s="875"/>
      <c r="P2" s="486"/>
    </row>
    <row r="3" spans="1:17" s="301" customFormat="1" ht="39.950000000000003" customHeight="1">
      <c r="A3" s="869"/>
      <c r="B3" s="870"/>
      <c r="C3" s="871"/>
      <c r="D3" s="800" t="s">
        <v>935</v>
      </c>
      <c r="E3" s="779"/>
      <c r="F3" s="800" t="s">
        <v>936</v>
      </c>
      <c r="G3" s="779"/>
      <c r="H3" s="800" t="s">
        <v>935</v>
      </c>
      <c r="I3" s="779"/>
      <c r="J3" s="800" t="s">
        <v>936</v>
      </c>
      <c r="K3" s="779"/>
      <c r="L3" s="800" t="s">
        <v>935</v>
      </c>
      <c r="M3" s="779"/>
      <c r="N3" s="800" t="s">
        <v>936</v>
      </c>
      <c r="O3" s="779"/>
      <c r="P3" s="486"/>
    </row>
    <row r="4" spans="1:17" s="301" customFormat="1" ht="24.95" customHeight="1">
      <c r="A4" s="872"/>
      <c r="B4" s="873"/>
      <c r="C4" s="874"/>
      <c r="D4" s="389" t="s">
        <v>645</v>
      </c>
      <c r="E4" s="389" t="s">
        <v>914</v>
      </c>
      <c r="F4" s="389" t="s">
        <v>645</v>
      </c>
      <c r="G4" s="389" t="s">
        <v>914</v>
      </c>
      <c r="H4" s="389" t="s">
        <v>645</v>
      </c>
      <c r="I4" s="389" t="s">
        <v>914</v>
      </c>
      <c r="J4" s="389" t="s">
        <v>645</v>
      </c>
      <c r="K4" s="389" t="s">
        <v>914</v>
      </c>
      <c r="L4" s="389" t="s">
        <v>645</v>
      </c>
      <c r="M4" s="389" t="s">
        <v>914</v>
      </c>
      <c r="N4" s="389" t="s">
        <v>645</v>
      </c>
      <c r="O4" s="389" t="s">
        <v>914</v>
      </c>
      <c r="P4" s="476"/>
    </row>
    <row r="5" spans="1:17" s="301" customFormat="1" ht="19.5" customHeight="1">
      <c r="A5" s="759" t="s">
        <v>937</v>
      </c>
      <c r="B5" s="757"/>
      <c r="C5" s="758"/>
      <c r="D5" s="390">
        <v>45603</v>
      </c>
      <c r="E5" s="306">
        <v>8.1999999999999993</v>
      </c>
      <c r="F5" s="390">
        <v>65855</v>
      </c>
      <c r="G5" s="306">
        <v>3.2</v>
      </c>
      <c r="H5" s="390">
        <v>54720</v>
      </c>
      <c r="I5" s="306">
        <v>9.1999999999999993</v>
      </c>
      <c r="J5" s="390">
        <v>86736</v>
      </c>
      <c r="K5" s="306">
        <v>3.9</v>
      </c>
      <c r="L5" s="390">
        <v>51089</v>
      </c>
      <c r="M5" s="306">
        <v>7.6</v>
      </c>
      <c r="N5" s="390">
        <v>85394</v>
      </c>
      <c r="O5" s="306">
        <v>3.6</v>
      </c>
      <c r="P5" s="492"/>
    </row>
    <row r="6" spans="1:17" s="301" customFormat="1" ht="19.5" customHeight="1">
      <c r="A6" s="759" t="s">
        <v>938</v>
      </c>
      <c r="B6" s="757"/>
      <c r="C6" s="758"/>
      <c r="D6" s="390">
        <v>65807</v>
      </c>
      <c r="E6" s="306">
        <v>11.8</v>
      </c>
      <c r="F6" s="390">
        <v>97568</v>
      </c>
      <c r="G6" s="306">
        <v>4.8</v>
      </c>
      <c r="H6" s="390">
        <v>73058</v>
      </c>
      <c r="I6" s="306">
        <v>12.3</v>
      </c>
      <c r="J6" s="390">
        <v>118779</v>
      </c>
      <c r="K6" s="306">
        <v>5.3</v>
      </c>
      <c r="L6" s="390">
        <v>86459</v>
      </c>
      <c r="M6" s="306">
        <v>12.9</v>
      </c>
      <c r="N6" s="390">
        <v>129332</v>
      </c>
      <c r="O6" s="306">
        <v>5.5</v>
      </c>
      <c r="P6" s="492"/>
    </row>
    <row r="7" spans="1:17" s="301" customFormat="1" ht="19.5" customHeight="1">
      <c r="A7" s="759" t="s">
        <v>939</v>
      </c>
      <c r="B7" s="757"/>
      <c r="C7" s="758"/>
      <c r="D7" s="390">
        <v>46570</v>
      </c>
      <c r="E7" s="306">
        <v>8.4</v>
      </c>
      <c r="F7" s="390">
        <v>93018</v>
      </c>
      <c r="G7" s="306">
        <v>4.5</v>
      </c>
      <c r="H7" s="390">
        <v>54023</v>
      </c>
      <c r="I7" s="306">
        <v>9.1</v>
      </c>
      <c r="J7" s="390">
        <v>121605</v>
      </c>
      <c r="K7" s="306">
        <v>5.5</v>
      </c>
      <c r="L7" s="390">
        <v>51623</v>
      </c>
      <c r="M7" s="306">
        <v>7.7</v>
      </c>
      <c r="N7" s="390">
        <v>94894</v>
      </c>
      <c r="O7" s="306">
        <v>4</v>
      </c>
      <c r="P7" s="492"/>
    </row>
    <row r="8" spans="1:17" s="301" customFormat="1" ht="19.5" customHeight="1">
      <c r="A8" s="759" t="s">
        <v>940</v>
      </c>
      <c r="B8" s="757"/>
      <c r="C8" s="758"/>
      <c r="D8" s="390">
        <v>40170</v>
      </c>
      <c r="E8" s="306">
        <v>7.2</v>
      </c>
      <c r="F8" s="390">
        <v>116340</v>
      </c>
      <c r="G8" s="306">
        <v>5.7</v>
      </c>
      <c r="H8" s="390">
        <v>46784</v>
      </c>
      <c r="I8" s="306">
        <v>7.9</v>
      </c>
      <c r="J8" s="390">
        <v>146010</v>
      </c>
      <c r="K8" s="306">
        <v>6.6</v>
      </c>
      <c r="L8" s="390">
        <v>43861</v>
      </c>
      <c r="M8" s="306">
        <v>6.6</v>
      </c>
      <c r="N8" s="390">
        <v>121173</v>
      </c>
      <c r="O8" s="306">
        <v>5.0999999999999996</v>
      </c>
      <c r="P8" s="492"/>
    </row>
    <row r="9" spans="1:17" s="301" customFormat="1" ht="19.5" customHeight="1">
      <c r="A9" s="759" t="s">
        <v>941</v>
      </c>
      <c r="B9" s="757"/>
      <c r="C9" s="758"/>
      <c r="D9" s="390">
        <v>35856</v>
      </c>
      <c r="E9" s="306">
        <v>6.4</v>
      </c>
      <c r="F9" s="390">
        <v>120721</v>
      </c>
      <c r="G9" s="306">
        <v>5.9</v>
      </c>
      <c r="H9" s="390">
        <v>41872</v>
      </c>
      <c r="I9" s="306">
        <v>7</v>
      </c>
      <c r="J9" s="390">
        <v>147081</v>
      </c>
      <c r="K9" s="306">
        <v>6.6</v>
      </c>
      <c r="L9" s="390">
        <v>40165</v>
      </c>
      <c r="M9" s="306">
        <v>6</v>
      </c>
      <c r="N9" s="390">
        <v>133122</v>
      </c>
      <c r="O9" s="306">
        <v>5.6</v>
      </c>
      <c r="P9" s="492"/>
    </row>
    <row r="10" spans="1:17" s="301" customFormat="1" ht="19.5" customHeight="1">
      <c r="A10" s="759" t="s">
        <v>942</v>
      </c>
      <c r="B10" s="757"/>
      <c r="C10" s="758"/>
      <c r="D10" s="390">
        <v>79090</v>
      </c>
      <c r="E10" s="306">
        <v>14.2</v>
      </c>
      <c r="F10" s="390">
        <v>318623</v>
      </c>
      <c r="G10" s="306">
        <v>15.5</v>
      </c>
      <c r="H10" s="390">
        <v>84197</v>
      </c>
      <c r="I10" s="306">
        <v>14.2</v>
      </c>
      <c r="J10" s="390">
        <v>339469</v>
      </c>
      <c r="K10" s="306">
        <v>15.2</v>
      </c>
      <c r="L10" s="390">
        <v>85364</v>
      </c>
      <c r="M10" s="306">
        <v>12.8</v>
      </c>
      <c r="N10" s="390">
        <v>297830</v>
      </c>
      <c r="O10" s="306">
        <v>12.6</v>
      </c>
      <c r="P10" s="492"/>
    </row>
    <row r="11" spans="1:17" s="301" customFormat="1" ht="19.5" customHeight="1">
      <c r="A11" s="759" t="s">
        <v>943</v>
      </c>
      <c r="B11" s="757"/>
      <c r="C11" s="758"/>
      <c r="D11" s="390">
        <v>58224</v>
      </c>
      <c r="E11" s="306">
        <v>10.5</v>
      </c>
      <c r="F11" s="390">
        <v>262086</v>
      </c>
      <c r="G11" s="306">
        <v>12.8</v>
      </c>
      <c r="H11" s="390">
        <v>60595</v>
      </c>
      <c r="I11" s="306">
        <v>10.199999999999999</v>
      </c>
      <c r="J11" s="390">
        <v>279217</v>
      </c>
      <c r="K11" s="306">
        <v>12.5</v>
      </c>
      <c r="L11" s="390">
        <v>66766</v>
      </c>
      <c r="M11" s="306">
        <v>10</v>
      </c>
      <c r="N11" s="390">
        <v>265224</v>
      </c>
      <c r="O11" s="306">
        <v>11.2</v>
      </c>
      <c r="P11" s="492"/>
    </row>
    <row r="12" spans="1:17" s="301" customFormat="1" ht="19.5" customHeight="1">
      <c r="A12" s="759" t="s">
        <v>944</v>
      </c>
      <c r="B12" s="757"/>
      <c r="C12" s="758"/>
      <c r="D12" s="390">
        <v>46197</v>
      </c>
      <c r="E12" s="306">
        <v>8.3000000000000007</v>
      </c>
      <c r="F12" s="390">
        <v>223708</v>
      </c>
      <c r="G12" s="306">
        <v>10.9</v>
      </c>
      <c r="H12" s="390">
        <v>44831</v>
      </c>
      <c r="I12" s="306">
        <v>7.5</v>
      </c>
      <c r="J12" s="390">
        <v>225292</v>
      </c>
      <c r="K12" s="306">
        <v>10.1</v>
      </c>
      <c r="L12" s="390">
        <v>55929</v>
      </c>
      <c r="M12" s="306">
        <v>8.4</v>
      </c>
      <c r="N12" s="390">
        <v>235695</v>
      </c>
      <c r="O12" s="306">
        <v>9.9</v>
      </c>
      <c r="P12" s="492"/>
    </row>
    <row r="13" spans="1:17" s="301" customFormat="1" ht="19.5" customHeight="1">
      <c r="A13" s="759" t="s">
        <v>945</v>
      </c>
      <c r="B13" s="757"/>
      <c r="C13" s="758"/>
      <c r="D13" s="390">
        <v>32095</v>
      </c>
      <c r="E13" s="306">
        <v>5.8</v>
      </c>
      <c r="F13" s="390">
        <v>159470</v>
      </c>
      <c r="G13" s="306">
        <v>7.8</v>
      </c>
      <c r="H13" s="390">
        <v>31170</v>
      </c>
      <c r="I13" s="306">
        <v>5.2</v>
      </c>
      <c r="J13" s="390">
        <v>162783</v>
      </c>
      <c r="K13" s="306">
        <v>7.3</v>
      </c>
      <c r="L13" s="390">
        <v>39136</v>
      </c>
      <c r="M13" s="306">
        <v>5.9</v>
      </c>
      <c r="N13" s="390">
        <v>181313</v>
      </c>
      <c r="O13" s="306">
        <v>7.7</v>
      </c>
      <c r="P13" s="492"/>
    </row>
    <row r="14" spans="1:17" s="301" customFormat="1" ht="19.5" customHeight="1">
      <c r="A14" s="759" t="s">
        <v>946</v>
      </c>
      <c r="B14" s="757"/>
      <c r="C14" s="758"/>
      <c r="D14" s="390">
        <v>42370</v>
      </c>
      <c r="E14" s="306">
        <v>7.6</v>
      </c>
      <c r="F14" s="390">
        <v>219229</v>
      </c>
      <c r="G14" s="306">
        <v>10.7</v>
      </c>
      <c r="H14" s="390">
        <v>39926</v>
      </c>
      <c r="I14" s="306">
        <v>6.7</v>
      </c>
      <c r="J14" s="390">
        <v>221101</v>
      </c>
      <c r="K14" s="306">
        <v>9.9</v>
      </c>
      <c r="L14" s="390">
        <v>53840</v>
      </c>
      <c r="M14" s="306">
        <v>8.1</v>
      </c>
      <c r="N14" s="390">
        <v>269283</v>
      </c>
      <c r="O14" s="306">
        <v>11.4</v>
      </c>
      <c r="P14" s="492"/>
    </row>
    <row r="15" spans="1:17" s="301" customFormat="1" ht="19.5" customHeight="1">
      <c r="A15" s="759" t="s">
        <v>947</v>
      </c>
      <c r="B15" s="757"/>
      <c r="C15" s="758"/>
      <c r="D15" s="390">
        <v>36292</v>
      </c>
      <c r="E15" s="306">
        <v>6.5</v>
      </c>
      <c r="F15" s="390">
        <v>197311</v>
      </c>
      <c r="G15" s="306">
        <v>9.6</v>
      </c>
      <c r="H15" s="390">
        <v>33713</v>
      </c>
      <c r="I15" s="306">
        <v>5.7</v>
      </c>
      <c r="J15" s="390">
        <v>194723</v>
      </c>
      <c r="K15" s="306">
        <v>8.6999999999999993</v>
      </c>
      <c r="L15" s="390">
        <v>48173</v>
      </c>
      <c r="M15" s="306">
        <v>7.2</v>
      </c>
      <c r="N15" s="390">
        <v>267953</v>
      </c>
      <c r="O15" s="306">
        <v>11.3</v>
      </c>
      <c r="P15" s="492"/>
    </row>
    <row r="16" spans="1:17" s="301" customFormat="1" ht="19.5" customHeight="1">
      <c r="A16" s="759" t="s">
        <v>948</v>
      </c>
      <c r="B16" s="757"/>
      <c r="C16" s="758"/>
      <c r="D16" s="390">
        <v>12241</v>
      </c>
      <c r="E16" s="306">
        <v>2.2000000000000002</v>
      </c>
      <c r="F16" s="390">
        <v>75430</v>
      </c>
      <c r="G16" s="306">
        <v>3.7</v>
      </c>
      <c r="H16" s="390">
        <v>13197</v>
      </c>
      <c r="I16" s="306">
        <v>2.2000000000000002</v>
      </c>
      <c r="J16" s="390">
        <v>77347</v>
      </c>
      <c r="K16" s="306">
        <v>3.5</v>
      </c>
      <c r="L16" s="390">
        <v>19980</v>
      </c>
      <c r="M16" s="306">
        <v>3</v>
      </c>
      <c r="N16" s="390">
        <v>117260</v>
      </c>
      <c r="O16" s="306">
        <v>5</v>
      </c>
      <c r="P16" s="492"/>
    </row>
    <row r="17" spans="1:16" s="301" customFormat="1" ht="19.5" customHeight="1">
      <c r="A17" s="759" t="s">
        <v>949</v>
      </c>
      <c r="B17" s="757"/>
      <c r="C17" s="758"/>
      <c r="D17" s="390">
        <v>5424</v>
      </c>
      <c r="E17" s="306">
        <v>1</v>
      </c>
      <c r="F17" s="390">
        <v>37202</v>
      </c>
      <c r="G17" s="306">
        <v>1.8</v>
      </c>
      <c r="H17" s="390">
        <v>6180</v>
      </c>
      <c r="I17" s="306">
        <v>1</v>
      </c>
      <c r="J17" s="390">
        <v>38534</v>
      </c>
      <c r="K17" s="306">
        <v>1.7</v>
      </c>
      <c r="L17" s="390">
        <v>9261</v>
      </c>
      <c r="M17" s="306">
        <v>1.4</v>
      </c>
      <c r="N17" s="390">
        <v>58895</v>
      </c>
      <c r="O17" s="306">
        <v>2.5</v>
      </c>
      <c r="P17" s="492"/>
    </row>
    <row r="18" spans="1:16" s="301" customFormat="1" ht="19.5" customHeight="1">
      <c r="A18" s="864" t="s">
        <v>950</v>
      </c>
      <c r="B18" s="757"/>
      <c r="C18" s="758"/>
      <c r="D18" s="390">
        <v>10053</v>
      </c>
      <c r="E18" s="306">
        <v>1.8</v>
      </c>
      <c r="F18" s="390">
        <v>66851</v>
      </c>
      <c r="G18" s="306">
        <v>3.3</v>
      </c>
      <c r="H18" s="390">
        <v>10464</v>
      </c>
      <c r="I18" s="306">
        <v>1.8</v>
      </c>
      <c r="J18" s="390">
        <v>67869</v>
      </c>
      <c r="K18" s="306">
        <v>3</v>
      </c>
      <c r="L18" s="390">
        <v>16975</v>
      </c>
      <c r="M18" s="306">
        <v>2.5</v>
      </c>
      <c r="N18" s="390">
        <v>111428</v>
      </c>
      <c r="O18" s="306">
        <v>4.7</v>
      </c>
      <c r="P18" s="492"/>
    </row>
    <row r="19" spans="1:16" s="301" customFormat="1" ht="19.5" customHeight="1">
      <c r="A19" s="759" t="s">
        <v>78</v>
      </c>
      <c r="B19" s="798"/>
      <c r="C19" s="760"/>
      <c r="D19" s="390">
        <v>555992</v>
      </c>
      <c r="E19" s="306">
        <v>100</v>
      </c>
      <c r="F19" s="390">
        <v>2053412</v>
      </c>
      <c r="G19" s="306">
        <v>100</v>
      </c>
      <c r="H19" s="390">
        <v>594730</v>
      </c>
      <c r="I19" s="306">
        <v>100</v>
      </c>
      <c r="J19" s="390">
        <v>2226546</v>
      </c>
      <c r="K19" s="306">
        <v>100</v>
      </c>
      <c r="L19" s="390">
        <v>668621</v>
      </c>
      <c r="M19" s="306">
        <v>100</v>
      </c>
      <c r="N19" s="390">
        <v>2368796</v>
      </c>
      <c r="O19" s="306">
        <v>100</v>
      </c>
      <c r="P19" s="492"/>
    </row>
    <row r="20" spans="1:16" ht="19.5" customHeight="1">
      <c r="A20" s="286"/>
      <c r="B20" s="333"/>
      <c r="C20" s="282"/>
      <c r="D20" s="282"/>
      <c r="E20" s="282"/>
      <c r="F20" s="282"/>
      <c r="G20" s="282"/>
      <c r="H20" s="286"/>
      <c r="I20" s="286"/>
      <c r="J20" s="286"/>
      <c r="K20" s="286"/>
      <c r="L20" s="286"/>
      <c r="M20" s="286"/>
      <c r="N20" s="286"/>
      <c r="O20" s="286"/>
      <c r="P20" s="482"/>
    </row>
    <row r="21" spans="1:16" ht="69" customHeight="1">
      <c r="A21" s="286" t="s">
        <v>88</v>
      </c>
      <c r="B21" s="286" t="s">
        <v>951</v>
      </c>
      <c r="C21" s="812" t="s">
        <v>731</v>
      </c>
      <c r="D21" s="812"/>
      <c r="E21" s="812"/>
      <c r="F21" s="812"/>
      <c r="G21" s="812"/>
      <c r="H21" s="812"/>
      <c r="I21" s="812"/>
      <c r="J21" s="812"/>
      <c r="K21" s="812"/>
      <c r="L21" s="812"/>
      <c r="M21" s="812"/>
      <c r="N21" s="812"/>
      <c r="O21" s="812"/>
      <c r="P21" s="514"/>
    </row>
    <row r="22" spans="1:16" ht="19.5" customHeight="1"/>
    <row r="23" spans="1:16" ht="19.5" customHeight="1">
      <c r="A23" s="280" t="s">
        <v>91</v>
      </c>
      <c r="B23" s="280" t="s">
        <v>732</v>
      </c>
      <c r="C23" s="391" t="s">
        <v>733</v>
      </c>
    </row>
  </sheetData>
  <mergeCells count="27">
    <mergeCell ref="A1:O1"/>
    <mergeCell ref="A2:C4"/>
    <mergeCell ref="D2:G2"/>
    <mergeCell ref="H2:K2"/>
    <mergeCell ref="L2:O2"/>
    <mergeCell ref="D3:E3"/>
    <mergeCell ref="F3:G3"/>
    <mergeCell ref="H3:I3"/>
    <mergeCell ref="J3:K3"/>
    <mergeCell ref="L3:M3"/>
    <mergeCell ref="A15:C15"/>
    <mergeCell ref="N3:O3"/>
    <mergeCell ref="A5:C5"/>
    <mergeCell ref="A6:C6"/>
    <mergeCell ref="A7:C7"/>
    <mergeCell ref="A8:C8"/>
    <mergeCell ref="A9:C9"/>
    <mergeCell ref="A10:C10"/>
    <mergeCell ref="A11:C11"/>
    <mergeCell ref="A12:C12"/>
    <mergeCell ref="A13:C13"/>
    <mergeCell ref="A14:C14"/>
    <mergeCell ref="A16:C16"/>
    <mergeCell ref="A17:C17"/>
    <mergeCell ref="A18:C18"/>
    <mergeCell ref="A19:C19"/>
    <mergeCell ref="C21:O21"/>
  </mergeCells>
  <phoneticPr fontId="4" type="noConversion"/>
  <hyperlinks>
    <hyperlink ref="Q1" location="'索引 Index'!A1" display="索引 Index"/>
  </hyperlinks>
  <printOptions horizontalCentered="1"/>
  <pageMargins left="0.39370078740157483" right="0.39370078740157483" top="0.39370078740157483" bottom="0.39370078740157483" header="0.31496062992125984" footer="0.11811023622047245"/>
  <pageSetup paperSize="9" scale="85" orientation="landscape" r:id="rId1"/>
  <headerFooter>
    <oddFooter>&amp;L&amp;"Times New Roman,標準"&amp;10(&amp;A)&amp;R&amp;"Times New Roman,標準"&amp;10P.&amp;P / &amp;N</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5"/>
  <sheetViews>
    <sheetView showGridLines="0" workbookViewId="0">
      <pane xSplit="3" ySplit="4" topLeftCell="D5" activePane="bottomRight" state="frozen"/>
      <selection pane="topRight" activeCell="D1" sqref="D1"/>
      <selection pane="bottomLeft" activeCell="A5" sqref="A5"/>
      <selection pane="bottomRight" activeCell="K1" sqref="K1"/>
    </sheetView>
  </sheetViews>
  <sheetFormatPr defaultRowHeight="14.25"/>
  <cols>
    <col min="1" max="1" width="10.625" style="280" customWidth="1"/>
    <col min="2" max="2" width="3.625" style="280" customWidth="1"/>
    <col min="3" max="3" width="11.125" style="280" customWidth="1"/>
    <col min="4" max="9" width="12.625" style="280" customWidth="1"/>
    <col min="10" max="10" width="9" style="515" customWidth="1"/>
    <col min="11" max="16384" width="9" style="280"/>
  </cols>
  <sheetData>
    <row r="1" spans="1:11" s="301" customFormat="1" ht="81.75" customHeight="1">
      <c r="A1" s="799" t="s">
        <v>952</v>
      </c>
      <c r="B1" s="876"/>
      <c r="C1" s="876"/>
      <c r="D1" s="876"/>
      <c r="E1" s="876"/>
      <c r="F1" s="876"/>
      <c r="G1" s="876"/>
      <c r="H1" s="876"/>
      <c r="I1" s="876"/>
      <c r="J1" s="516"/>
      <c r="K1" s="415" t="s">
        <v>1089</v>
      </c>
    </row>
    <row r="2" spans="1:11" s="301" customFormat="1" ht="24.75" customHeight="1">
      <c r="A2" s="866" t="s">
        <v>720</v>
      </c>
      <c r="B2" s="867"/>
      <c r="C2" s="868"/>
      <c r="D2" s="877" t="s">
        <v>673</v>
      </c>
      <c r="E2" s="878"/>
      <c r="F2" s="878"/>
      <c r="G2" s="878"/>
      <c r="H2" s="878"/>
      <c r="I2" s="879"/>
      <c r="J2" s="517"/>
    </row>
    <row r="3" spans="1:11" s="301" customFormat="1" ht="24.75" customHeight="1">
      <c r="A3" s="869"/>
      <c r="B3" s="870"/>
      <c r="C3" s="871"/>
      <c r="D3" s="800">
        <v>2001</v>
      </c>
      <c r="E3" s="778"/>
      <c r="F3" s="875">
        <v>2006</v>
      </c>
      <c r="G3" s="875"/>
      <c r="H3" s="875">
        <v>2011</v>
      </c>
      <c r="I3" s="875"/>
      <c r="J3" s="486"/>
    </row>
    <row r="4" spans="1:11" s="301" customFormat="1" ht="63.95" customHeight="1">
      <c r="A4" s="872"/>
      <c r="B4" s="873"/>
      <c r="C4" s="874"/>
      <c r="D4" s="389" t="s">
        <v>935</v>
      </c>
      <c r="E4" s="389" t="s">
        <v>953</v>
      </c>
      <c r="F4" s="389" t="s">
        <v>935</v>
      </c>
      <c r="G4" s="389" t="s">
        <v>953</v>
      </c>
      <c r="H4" s="389" t="s">
        <v>935</v>
      </c>
      <c r="I4" s="389" t="s">
        <v>953</v>
      </c>
      <c r="J4" s="476"/>
    </row>
    <row r="5" spans="1:11" s="301" customFormat="1" ht="19.5" customHeight="1">
      <c r="A5" s="759">
        <v>1</v>
      </c>
      <c r="B5" s="757"/>
      <c r="C5" s="758"/>
      <c r="D5" s="392">
        <v>3130</v>
      </c>
      <c r="E5" s="392">
        <v>8600</v>
      </c>
      <c r="F5" s="392">
        <v>3110</v>
      </c>
      <c r="G5" s="392">
        <v>8050</v>
      </c>
      <c r="H5" s="392">
        <v>3000</v>
      </c>
      <c r="I5" s="392">
        <v>8540</v>
      </c>
      <c r="J5" s="518"/>
    </row>
    <row r="6" spans="1:11" s="301" customFormat="1" ht="19.5" customHeight="1">
      <c r="A6" s="759">
        <v>2</v>
      </c>
      <c r="B6" s="757"/>
      <c r="C6" s="758"/>
      <c r="D6" s="392">
        <v>7000</v>
      </c>
      <c r="E6" s="392">
        <v>15300</v>
      </c>
      <c r="F6" s="392">
        <v>6610</v>
      </c>
      <c r="G6" s="392">
        <v>14000</v>
      </c>
      <c r="H6" s="392">
        <v>7750</v>
      </c>
      <c r="I6" s="392">
        <v>15500</v>
      </c>
      <c r="J6" s="518"/>
    </row>
    <row r="7" spans="1:11" s="301" customFormat="1" ht="19.5" customHeight="1">
      <c r="A7" s="759">
        <v>3</v>
      </c>
      <c r="B7" s="757"/>
      <c r="C7" s="758"/>
      <c r="D7" s="392">
        <v>15430</v>
      </c>
      <c r="E7" s="392">
        <v>18750</v>
      </c>
      <c r="F7" s="392">
        <v>14430</v>
      </c>
      <c r="G7" s="392">
        <v>17500</v>
      </c>
      <c r="H7" s="392">
        <v>17540</v>
      </c>
      <c r="I7" s="392">
        <v>21040</v>
      </c>
      <c r="J7" s="518"/>
    </row>
    <row r="8" spans="1:11" s="301" customFormat="1" ht="19.5" customHeight="1">
      <c r="A8" s="759">
        <v>4</v>
      </c>
      <c r="B8" s="757"/>
      <c r="C8" s="758"/>
      <c r="D8" s="392">
        <v>21210</v>
      </c>
      <c r="E8" s="392">
        <v>21230</v>
      </c>
      <c r="F8" s="392">
        <v>20530</v>
      </c>
      <c r="G8" s="392">
        <v>21500</v>
      </c>
      <c r="H8" s="392">
        <v>24330</v>
      </c>
      <c r="I8" s="392">
        <v>27000</v>
      </c>
      <c r="J8" s="518"/>
    </row>
    <row r="9" spans="1:11" s="301" customFormat="1" ht="19.5" customHeight="1">
      <c r="A9" s="759">
        <v>5</v>
      </c>
      <c r="B9" s="757"/>
      <c r="C9" s="758"/>
      <c r="D9" s="392">
        <v>24430</v>
      </c>
      <c r="E9" s="392">
        <v>26300</v>
      </c>
      <c r="F9" s="392">
        <v>23930</v>
      </c>
      <c r="G9" s="392">
        <v>26710</v>
      </c>
      <c r="H9" s="392">
        <v>29040</v>
      </c>
      <c r="I9" s="392">
        <v>35370</v>
      </c>
      <c r="J9" s="518"/>
    </row>
    <row r="10" spans="1:11" s="301" customFormat="1" ht="19.5" customHeight="1">
      <c r="A10" s="759" t="s">
        <v>726</v>
      </c>
      <c r="B10" s="757"/>
      <c r="C10" s="758"/>
      <c r="D10" s="392">
        <v>30500</v>
      </c>
      <c r="E10" s="392">
        <v>30670</v>
      </c>
      <c r="F10" s="392">
        <v>31000</v>
      </c>
      <c r="G10" s="392">
        <v>31000</v>
      </c>
      <c r="H10" s="392">
        <v>36040</v>
      </c>
      <c r="I10" s="392">
        <v>39120</v>
      </c>
      <c r="J10" s="518"/>
    </row>
    <row r="11" spans="1:11" s="301" customFormat="1" ht="19.5" customHeight="1">
      <c r="A11" s="759" t="s">
        <v>3</v>
      </c>
      <c r="B11" s="798"/>
      <c r="C11" s="760"/>
      <c r="D11" s="392">
        <v>12210</v>
      </c>
      <c r="E11" s="392">
        <v>18710</v>
      </c>
      <c r="F11" s="392">
        <v>11130</v>
      </c>
      <c r="G11" s="392">
        <v>17250</v>
      </c>
      <c r="H11" s="392">
        <v>13040</v>
      </c>
      <c r="I11" s="392">
        <v>20500</v>
      </c>
      <c r="J11" s="518"/>
    </row>
    <row r="12" spans="1:11" ht="19.5" customHeight="1">
      <c r="A12" s="286"/>
      <c r="B12" s="333"/>
      <c r="C12" s="282"/>
      <c r="D12" s="282"/>
      <c r="E12" s="282"/>
      <c r="F12" s="282"/>
      <c r="G12" s="282"/>
      <c r="H12" s="286"/>
      <c r="I12" s="286"/>
      <c r="J12" s="482"/>
    </row>
    <row r="13" spans="1:11" ht="69" customHeight="1">
      <c r="A13" s="286" t="s">
        <v>88</v>
      </c>
      <c r="B13" s="286" t="s">
        <v>951</v>
      </c>
      <c r="C13" s="812" t="s">
        <v>731</v>
      </c>
      <c r="D13" s="812"/>
      <c r="E13" s="812"/>
      <c r="F13" s="812"/>
      <c r="G13" s="812"/>
      <c r="H13" s="812"/>
      <c r="I13" s="812"/>
      <c r="J13" s="514"/>
    </row>
    <row r="14" spans="1:11" ht="19.5" customHeight="1"/>
    <row r="15" spans="1:11" ht="19.5" customHeight="1">
      <c r="A15" s="280" t="s">
        <v>91</v>
      </c>
      <c r="B15" s="280" t="s">
        <v>732</v>
      </c>
      <c r="C15" s="391" t="s">
        <v>954</v>
      </c>
    </row>
  </sheetData>
  <mergeCells count="14">
    <mergeCell ref="A1:I1"/>
    <mergeCell ref="A2:C4"/>
    <mergeCell ref="D2:I2"/>
    <mergeCell ref="D3:E3"/>
    <mergeCell ref="F3:G3"/>
    <mergeCell ref="H3:I3"/>
    <mergeCell ref="A11:C11"/>
    <mergeCell ref="C13:I13"/>
    <mergeCell ref="A5:C5"/>
    <mergeCell ref="A6:C6"/>
    <mergeCell ref="A7:C7"/>
    <mergeCell ref="A8:C8"/>
    <mergeCell ref="A9:C9"/>
    <mergeCell ref="A10:C10"/>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4" orientation="portrait" r:id="rId1"/>
  <headerFooter>
    <oddFooter>&amp;L&amp;"Times New Roman,標準"&amp;10(&amp;A)&amp;R&amp;"Times New Roman,標準"&amp;10P.&amp;P / &amp;N</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6"/>
  <sheetViews>
    <sheetView showGridLines="0" zoomScaleNormal="100" workbookViewId="0">
      <pane xSplit="3" ySplit="3" topLeftCell="D4" activePane="bottomRight" state="frozen"/>
      <selection activeCell="B27" sqref="B27:O27"/>
      <selection pane="topRight" activeCell="B27" sqref="B27:O27"/>
      <selection pane="bottomLeft" activeCell="B27" sqref="B27:O27"/>
      <selection pane="bottomRight" activeCell="K1" sqref="K1"/>
    </sheetView>
  </sheetViews>
  <sheetFormatPr defaultRowHeight="14.25"/>
  <cols>
    <col min="1" max="1" width="10.625" style="53" customWidth="1"/>
    <col min="2" max="2" width="4.625" style="53" customWidth="1"/>
    <col min="3" max="3" width="10.625" style="53" customWidth="1"/>
    <col min="4" max="9" width="18.125" style="53" customWidth="1"/>
    <col min="10" max="10" width="9" style="21" customWidth="1"/>
    <col min="11" max="16384" width="9" style="53"/>
  </cols>
  <sheetData>
    <row r="1" spans="1:11" ht="30" customHeight="1">
      <c r="A1" s="593" t="s">
        <v>955</v>
      </c>
      <c r="B1" s="593"/>
      <c r="C1" s="593"/>
      <c r="D1" s="593"/>
      <c r="E1" s="593"/>
      <c r="F1" s="593"/>
      <c r="G1" s="593"/>
      <c r="H1" s="593"/>
      <c r="I1" s="593"/>
      <c r="J1" s="426"/>
      <c r="K1" s="415" t="s">
        <v>1089</v>
      </c>
    </row>
    <row r="2" spans="1:11" ht="28.5" customHeight="1">
      <c r="A2" s="565" t="s">
        <v>246</v>
      </c>
      <c r="B2" s="566"/>
      <c r="C2" s="567"/>
      <c r="D2" s="586">
        <v>2001</v>
      </c>
      <c r="E2" s="586"/>
      <c r="F2" s="586">
        <v>2006</v>
      </c>
      <c r="G2" s="586"/>
      <c r="H2" s="570">
        <v>2011</v>
      </c>
      <c r="I2" s="572"/>
      <c r="J2" s="408"/>
    </row>
    <row r="3" spans="1:11" s="88" customFormat="1" ht="64.5" customHeight="1">
      <c r="A3" s="568"/>
      <c r="B3" s="564"/>
      <c r="C3" s="569"/>
      <c r="D3" s="23" t="s">
        <v>956</v>
      </c>
      <c r="E3" s="23" t="s">
        <v>957</v>
      </c>
      <c r="F3" s="23" t="s">
        <v>956</v>
      </c>
      <c r="G3" s="23" t="s">
        <v>957</v>
      </c>
      <c r="H3" s="23" t="s">
        <v>956</v>
      </c>
      <c r="I3" s="23" t="s">
        <v>957</v>
      </c>
      <c r="J3" s="427"/>
    </row>
    <row r="4" spans="1:11" ht="16.5" customHeight="1">
      <c r="A4" s="25" t="s">
        <v>206</v>
      </c>
      <c r="B4" s="653" t="s">
        <v>958</v>
      </c>
      <c r="C4" s="660"/>
      <c r="D4" s="62">
        <v>1043</v>
      </c>
      <c r="E4" s="91">
        <v>4.7</v>
      </c>
      <c r="F4" s="62">
        <v>670</v>
      </c>
      <c r="G4" s="91">
        <v>4.0999999999999996</v>
      </c>
      <c r="H4" s="62">
        <v>537</v>
      </c>
      <c r="I4" s="91">
        <v>3.2</v>
      </c>
      <c r="J4" s="129"/>
    </row>
    <row r="5" spans="1:11" ht="16.5" customHeight="1">
      <c r="A5" s="26"/>
      <c r="B5" s="561" t="s">
        <v>959</v>
      </c>
      <c r="C5" s="563"/>
      <c r="D5" s="62">
        <v>4023</v>
      </c>
      <c r="E5" s="91">
        <v>1.7</v>
      </c>
      <c r="F5" s="62">
        <v>3880</v>
      </c>
      <c r="G5" s="91">
        <v>2.5</v>
      </c>
      <c r="H5" s="62">
        <v>3441</v>
      </c>
      <c r="I5" s="91">
        <v>2.2000000000000002</v>
      </c>
      <c r="J5" s="129"/>
    </row>
    <row r="6" spans="1:11" ht="16.5" customHeight="1">
      <c r="A6" s="26"/>
      <c r="B6" s="561" t="s">
        <v>960</v>
      </c>
      <c r="C6" s="563"/>
      <c r="D6" s="62">
        <v>6226</v>
      </c>
      <c r="E6" s="91">
        <v>1.6</v>
      </c>
      <c r="F6" s="62">
        <v>7247</v>
      </c>
      <c r="G6" s="91">
        <v>2</v>
      </c>
      <c r="H6" s="62">
        <v>7077</v>
      </c>
      <c r="I6" s="91">
        <v>2.5</v>
      </c>
      <c r="J6" s="129"/>
    </row>
    <row r="7" spans="1:11" ht="16.5" customHeight="1">
      <c r="A7" s="26"/>
      <c r="B7" s="561" t="s">
        <v>961</v>
      </c>
      <c r="C7" s="562"/>
      <c r="D7" s="62">
        <v>2146</v>
      </c>
      <c r="E7" s="91">
        <v>1.9</v>
      </c>
      <c r="F7" s="62">
        <v>3099</v>
      </c>
      <c r="G7" s="91">
        <v>2.2999999999999998</v>
      </c>
      <c r="H7" s="62">
        <v>5181</v>
      </c>
      <c r="I7" s="91">
        <v>3.1</v>
      </c>
      <c r="J7" s="129"/>
    </row>
    <row r="8" spans="1:11" ht="16.5" customHeight="1">
      <c r="A8" s="26"/>
      <c r="B8" s="561" t="s">
        <v>962</v>
      </c>
      <c r="C8" s="562"/>
      <c r="D8" s="62">
        <v>778</v>
      </c>
      <c r="E8" s="91">
        <v>2.9</v>
      </c>
      <c r="F8" s="62">
        <v>852</v>
      </c>
      <c r="G8" s="91">
        <v>3.4</v>
      </c>
      <c r="H8" s="62">
        <v>1429</v>
      </c>
      <c r="I8" s="91">
        <v>5.3</v>
      </c>
      <c r="J8" s="129"/>
    </row>
    <row r="9" spans="1:11" ht="16.5" customHeight="1">
      <c r="A9" s="26"/>
      <c r="B9" s="555" t="s">
        <v>173</v>
      </c>
      <c r="C9" s="556"/>
      <c r="D9" s="62">
        <v>14216</v>
      </c>
      <c r="E9" s="91">
        <v>1.8</v>
      </c>
      <c r="F9" s="62">
        <v>15748</v>
      </c>
      <c r="G9" s="91">
        <v>2.2999999999999998</v>
      </c>
      <c r="H9" s="62">
        <v>17665</v>
      </c>
      <c r="I9" s="91">
        <v>2.7</v>
      </c>
      <c r="J9" s="129"/>
    </row>
    <row r="10" spans="1:11" ht="16.5" customHeight="1">
      <c r="A10" s="25" t="s">
        <v>208</v>
      </c>
      <c r="B10" s="653" t="s">
        <v>958</v>
      </c>
      <c r="C10" s="660"/>
      <c r="D10" s="62">
        <v>2650</v>
      </c>
      <c r="E10" s="91">
        <v>4.5999999999999996</v>
      </c>
      <c r="F10" s="62">
        <v>2717</v>
      </c>
      <c r="G10" s="91">
        <v>6.5</v>
      </c>
      <c r="H10" s="62">
        <v>3174</v>
      </c>
      <c r="I10" s="91">
        <v>8.1</v>
      </c>
      <c r="J10" s="129"/>
    </row>
    <row r="11" spans="1:11" ht="16.5" customHeight="1">
      <c r="A11" s="26"/>
      <c r="B11" s="561" t="s">
        <v>959</v>
      </c>
      <c r="C11" s="562"/>
      <c r="D11" s="62">
        <v>17969</v>
      </c>
      <c r="E11" s="91">
        <v>4.9000000000000004</v>
      </c>
      <c r="F11" s="62">
        <v>18981</v>
      </c>
      <c r="G11" s="91">
        <v>6.7</v>
      </c>
      <c r="H11" s="62">
        <v>19661</v>
      </c>
      <c r="I11" s="91">
        <v>7.5</v>
      </c>
      <c r="J11" s="129"/>
    </row>
    <row r="12" spans="1:11" ht="16.5" customHeight="1">
      <c r="A12" s="26"/>
      <c r="B12" s="561" t="s">
        <v>960</v>
      </c>
      <c r="C12" s="562"/>
      <c r="D12" s="62">
        <v>23035</v>
      </c>
      <c r="E12" s="91">
        <v>6.8</v>
      </c>
      <c r="F12" s="62">
        <v>31913</v>
      </c>
      <c r="G12" s="91">
        <v>8.8000000000000007</v>
      </c>
      <c r="H12" s="62">
        <v>32984</v>
      </c>
      <c r="I12" s="91">
        <v>10.1</v>
      </c>
      <c r="J12" s="129"/>
    </row>
    <row r="13" spans="1:11" ht="16.5" customHeight="1">
      <c r="A13" s="26"/>
      <c r="B13" s="561" t="s">
        <v>961</v>
      </c>
      <c r="C13" s="562"/>
      <c r="D13" s="62">
        <v>3355</v>
      </c>
      <c r="E13" s="92">
        <v>9</v>
      </c>
      <c r="F13" s="62">
        <v>6641</v>
      </c>
      <c r="G13" s="92">
        <v>12.2</v>
      </c>
      <c r="H13" s="63">
        <v>7908</v>
      </c>
      <c r="I13" s="92">
        <v>12</v>
      </c>
      <c r="J13" s="434"/>
    </row>
    <row r="14" spans="1:11" ht="16.5" customHeight="1">
      <c r="A14" s="26"/>
      <c r="B14" s="561" t="s">
        <v>962</v>
      </c>
      <c r="C14" s="562"/>
      <c r="D14" s="62">
        <v>206</v>
      </c>
      <c r="E14" s="91">
        <v>14.6</v>
      </c>
      <c r="F14" s="62">
        <v>423</v>
      </c>
      <c r="G14" s="91">
        <v>23.2</v>
      </c>
      <c r="H14" s="62">
        <v>313</v>
      </c>
      <c r="I14" s="91">
        <v>14.7</v>
      </c>
      <c r="J14" s="129"/>
    </row>
    <row r="15" spans="1:11" ht="16.5" customHeight="1">
      <c r="A15" s="26"/>
      <c r="B15" s="555" t="s">
        <v>173</v>
      </c>
      <c r="C15" s="556"/>
      <c r="D15" s="62">
        <v>47215</v>
      </c>
      <c r="E15" s="91">
        <v>5.9</v>
      </c>
      <c r="F15" s="62">
        <v>60675</v>
      </c>
      <c r="G15" s="91">
        <v>8.1999999999999993</v>
      </c>
      <c r="H15" s="62">
        <v>64040</v>
      </c>
      <c r="I15" s="91">
        <v>9.1999999999999993</v>
      </c>
      <c r="J15" s="129"/>
    </row>
    <row r="16" spans="1:11" ht="16.5" customHeight="1">
      <c r="A16" s="25" t="s">
        <v>176</v>
      </c>
      <c r="B16" s="653" t="s">
        <v>958</v>
      </c>
      <c r="C16" s="660"/>
      <c r="D16" s="62">
        <v>3693</v>
      </c>
      <c r="E16" s="91">
        <v>4.5999999999999996</v>
      </c>
      <c r="F16" s="62">
        <v>3387</v>
      </c>
      <c r="G16" s="91">
        <v>5.8</v>
      </c>
      <c r="H16" s="62">
        <v>3711</v>
      </c>
      <c r="I16" s="91">
        <v>6.6</v>
      </c>
      <c r="J16" s="129"/>
    </row>
    <row r="17" spans="1:10" ht="16.5" customHeight="1">
      <c r="A17" s="26"/>
      <c r="B17" s="561" t="s">
        <v>959</v>
      </c>
      <c r="C17" s="562"/>
      <c r="D17" s="62">
        <v>21992</v>
      </c>
      <c r="E17" s="91">
        <v>3.7</v>
      </c>
      <c r="F17" s="62">
        <v>22861</v>
      </c>
      <c r="G17" s="91">
        <v>5.2</v>
      </c>
      <c r="H17" s="62">
        <v>23102</v>
      </c>
      <c r="I17" s="91">
        <v>5.5</v>
      </c>
      <c r="J17" s="129"/>
    </row>
    <row r="18" spans="1:10" ht="16.5" customHeight="1">
      <c r="A18" s="26"/>
      <c r="B18" s="561" t="s">
        <v>960</v>
      </c>
      <c r="C18" s="562"/>
      <c r="D18" s="62">
        <v>29261</v>
      </c>
      <c r="E18" s="91">
        <v>4</v>
      </c>
      <c r="F18" s="62">
        <v>39160</v>
      </c>
      <c r="G18" s="91">
        <v>5.4</v>
      </c>
      <c r="H18" s="62">
        <v>40061</v>
      </c>
      <c r="I18" s="91">
        <v>6.5</v>
      </c>
      <c r="J18" s="129"/>
    </row>
    <row r="19" spans="1:10" ht="16.5" customHeight="1">
      <c r="A19" s="26"/>
      <c r="B19" s="561" t="s">
        <v>961</v>
      </c>
      <c r="C19" s="562"/>
      <c r="D19" s="62">
        <v>5501</v>
      </c>
      <c r="E19" s="91">
        <v>3.7</v>
      </c>
      <c r="F19" s="62">
        <v>9740</v>
      </c>
      <c r="G19" s="91">
        <v>5.0999999999999996</v>
      </c>
      <c r="H19" s="62">
        <v>13089</v>
      </c>
      <c r="I19" s="91">
        <v>5.7</v>
      </c>
      <c r="J19" s="129"/>
    </row>
    <row r="20" spans="1:10" ht="16.5" customHeight="1">
      <c r="A20" s="26"/>
      <c r="B20" s="561" t="s">
        <v>962</v>
      </c>
      <c r="C20" s="562"/>
      <c r="D20" s="62">
        <v>984</v>
      </c>
      <c r="E20" s="91">
        <v>3.5</v>
      </c>
      <c r="F20" s="62">
        <v>1275</v>
      </c>
      <c r="G20" s="91">
        <v>4.7</v>
      </c>
      <c r="H20" s="62">
        <v>1742</v>
      </c>
      <c r="I20" s="91">
        <v>6</v>
      </c>
      <c r="J20" s="129"/>
    </row>
    <row r="21" spans="1:10" ht="16.5" customHeight="1">
      <c r="A21" s="27"/>
      <c r="B21" s="555" t="s">
        <v>156</v>
      </c>
      <c r="C21" s="556"/>
      <c r="D21" s="62">
        <v>61431</v>
      </c>
      <c r="E21" s="91">
        <v>3.9</v>
      </c>
      <c r="F21" s="62">
        <v>76423</v>
      </c>
      <c r="G21" s="91">
        <v>5.3</v>
      </c>
      <c r="H21" s="62">
        <v>81705</v>
      </c>
      <c r="I21" s="91">
        <v>6.1</v>
      </c>
      <c r="J21" s="129"/>
    </row>
    <row r="22" spans="1:10" ht="16.5" customHeight="1">
      <c r="D22" s="94"/>
      <c r="E22" s="94"/>
      <c r="F22" s="94"/>
      <c r="G22" s="94"/>
      <c r="H22" s="94"/>
      <c r="I22" s="94"/>
      <c r="J22" s="428"/>
    </row>
    <row r="23" spans="1:10" ht="16.5" customHeight="1"/>
    <row r="24" spans="1:10" ht="69.95" customHeight="1">
      <c r="A24" s="60" t="s">
        <v>291</v>
      </c>
      <c r="B24" s="61" t="s">
        <v>194</v>
      </c>
      <c r="C24" s="554" t="s">
        <v>195</v>
      </c>
      <c r="D24" s="587"/>
      <c r="E24" s="587"/>
      <c r="F24" s="587"/>
      <c r="G24" s="587"/>
      <c r="H24" s="587"/>
      <c r="I24" s="587"/>
      <c r="J24" s="428"/>
    </row>
    <row r="25" spans="1:10">
      <c r="A25" s="58"/>
      <c r="B25" s="61"/>
      <c r="C25" s="58"/>
    </row>
    <row r="26" spans="1:10" ht="16.5" customHeight="1">
      <c r="A26" s="58" t="s">
        <v>196</v>
      </c>
      <c r="B26" s="61" t="s">
        <v>194</v>
      </c>
      <c r="C26" s="58" t="s">
        <v>438</v>
      </c>
    </row>
  </sheetData>
  <mergeCells count="24">
    <mergeCell ref="B10:C10"/>
    <mergeCell ref="A1:I1"/>
    <mergeCell ref="A2:C3"/>
    <mergeCell ref="D2:E2"/>
    <mergeCell ref="F2:G2"/>
    <mergeCell ref="H2:I2"/>
    <mergeCell ref="B4:C4"/>
    <mergeCell ref="B5:C5"/>
    <mergeCell ref="B6:C6"/>
    <mergeCell ref="B7:C7"/>
    <mergeCell ref="B8:C8"/>
    <mergeCell ref="B9:C9"/>
    <mergeCell ref="C24:I24"/>
    <mergeCell ref="B11:C11"/>
    <mergeCell ref="B12:C12"/>
    <mergeCell ref="B13:C13"/>
    <mergeCell ref="B14:C14"/>
    <mergeCell ref="B15:C15"/>
    <mergeCell ref="B16:C16"/>
    <mergeCell ref="B17:C17"/>
    <mergeCell ref="B18:C18"/>
    <mergeCell ref="B19:C19"/>
    <mergeCell ref="B20:C20"/>
    <mergeCell ref="B21:C21"/>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5"/>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K1" sqref="K1"/>
    </sheetView>
  </sheetViews>
  <sheetFormatPr defaultRowHeight="14.25"/>
  <cols>
    <col min="1" max="1" width="10.625" style="53" customWidth="1"/>
    <col min="2" max="2" width="4.625" style="53" customWidth="1"/>
    <col min="3" max="3" width="10.625" style="53" customWidth="1"/>
    <col min="4" max="9" width="17.625" style="53" customWidth="1"/>
    <col min="10" max="10" width="9" style="21" customWidth="1"/>
    <col min="11" max="16384" width="9" style="53"/>
  </cols>
  <sheetData>
    <row r="1" spans="1:11" ht="30" customHeight="1">
      <c r="A1" s="593" t="s">
        <v>963</v>
      </c>
      <c r="B1" s="593"/>
      <c r="C1" s="593"/>
      <c r="D1" s="593"/>
      <c r="E1" s="593"/>
      <c r="F1" s="593"/>
      <c r="G1" s="593"/>
      <c r="H1" s="593"/>
      <c r="I1" s="593"/>
      <c r="J1" s="426"/>
      <c r="K1" s="415" t="s">
        <v>1089</v>
      </c>
    </row>
    <row r="2" spans="1:11" ht="28.5" customHeight="1">
      <c r="A2" s="565" t="s">
        <v>442</v>
      </c>
      <c r="B2" s="566"/>
      <c r="C2" s="567"/>
      <c r="D2" s="586">
        <v>2001</v>
      </c>
      <c r="E2" s="586"/>
      <c r="F2" s="586">
        <v>2006</v>
      </c>
      <c r="G2" s="586"/>
      <c r="H2" s="570">
        <v>2011</v>
      </c>
      <c r="I2" s="572"/>
      <c r="J2" s="408"/>
    </row>
    <row r="3" spans="1:11" s="88" customFormat="1" ht="59.25" customHeight="1">
      <c r="A3" s="568"/>
      <c r="B3" s="564"/>
      <c r="C3" s="569"/>
      <c r="D3" s="23" t="s">
        <v>433</v>
      </c>
      <c r="E3" s="23" t="s">
        <v>443</v>
      </c>
      <c r="F3" s="23" t="s">
        <v>433</v>
      </c>
      <c r="G3" s="23" t="s">
        <v>443</v>
      </c>
      <c r="H3" s="23" t="s">
        <v>433</v>
      </c>
      <c r="I3" s="23" t="s">
        <v>443</v>
      </c>
      <c r="J3" s="427"/>
    </row>
    <row r="4" spans="1:11" s="88" customFormat="1" ht="17.100000000000001" customHeight="1">
      <c r="A4" s="26" t="s">
        <v>206</v>
      </c>
      <c r="B4" s="653" t="s">
        <v>201</v>
      </c>
      <c r="C4" s="660"/>
      <c r="D4" s="89">
        <v>828</v>
      </c>
      <c r="E4" s="90">
        <v>5.8</v>
      </c>
      <c r="F4" s="89">
        <v>1035</v>
      </c>
      <c r="G4" s="90">
        <v>6.6</v>
      </c>
      <c r="H4" s="89">
        <v>719</v>
      </c>
      <c r="I4" s="90">
        <v>4.0999999999999996</v>
      </c>
      <c r="J4" s="129"/>
    </row>
    <row r="5" spans="1:11" ht="17.100000000000001" customHeight="1">
      <c r="A5" s="86"/>
      <c r="B5" s="561" t="s">
        <v>203</v>
      </c>
      <c r="C5" s="563"/>
      <c r="D5" s="62">
        <v>2518</v>
      </c>
      <c r="E5" s="91">
        <v>17.7</v>
      </c>
      <c r="F5" s="62">
        <v>2401</v>
      </c>
      <c r="G5" s="91">
        <v>15.2</v>
      </c>
      <c r="H5" s="62">
        <v>2248</v>
      </c>
      <c r="I5" s="91">
        <v>12.7</v>
      </c>
      <c r="J5" s="129"/>
    </row>
    <row r="6" spans="1:11" ht="21.75" customHeight="1">
      <c r="A6" s="26"/>
      <c r="B6" s="561" t="s">
        <v>964</v>
      </c>
      <c r="C6" s="563"/>
      <c r="D6" s="657">
        <v>10870</v>
      </c>
      <c r="E6" s="655">
        <v>76.5</v>
      </c>
      <c r="F6" s="62">
        <v>10288</v>
      </c>
      <c r="G6" s="91">
        <v>65.3</v>
      </c>
      <c r="H6" s="62">
        <v>12798</v>
      </c>
      <c r="I6" s="91">
        <v>72.400000000000006</v>
      </c>
      <c r="J6" s="129"/>
    </row>
    <row r="7" spans="1:11" ht="21.75" customHeight="1">
      <c r="A7" s="26"/>
      <c r="B7" s="561" t="s">
        <v>965</v>
      </c>
      <c r="C7" s="563"/>
      <c r="D7" s="880"/>
      <c r="E7" s="656"/>
      <c r="F7" s="62">
        <v>2024</v>
      </c>
      <c r="G7" s="91">
        <v>12.9</v>
      </c>
      <c r="H7" s="62">
        <v>1900</v>
      </c>
      <c r="I7" s="91">
        <v>10.8</v>
      </c>
      <c r="J7" s="129"/>
    </row>
    <row r="8" spans="1:11" ht="17.100000000000001" customHeight="1">
      <c r="A8" s="26"/>
      <c r="B8" s="555" t="s">
        <v>173</v>
      </c>
      <c r="C8" s="557"/>
      <c r="D8" s="62">
        <v>14216</v>
      </c>
      <c r="E8" s="91">
        <v>100</v>
      </c>
      <c r="F8" s="62">
        <v>15748</v>
      </c>
      <c r="G8" s="91">
        <v>100</v>
      </c>
      <c r="H8" s="62">
        <v>17665</v>
      </c>
      <c r="I8" s="91">
        <v>100</v>
      </c>
      <c r="J8" s="129"/>
    </row>
    <row r="9" spans="1:11" ht="17.100000000000001" customHeight="1">
      <c r="A9" s="25" t="s">
        <v>208</v>
      </c>
      <c r="B9" s="653" t="s">
        <v>201</v>
      </c>
      <c r="C9" s="660"/>
      <c r="D9" s="62">
        <v>2143</v>
      </c>
      <c r="E9" s="90">
        <v>4.5</v>
      </c>
      <c r="F9" s="62">
        <v>3062</v>
      </c>
      <c r="G9" s="91">
        <v>5</v>
      </c>
      <c r="H9" s="62">
        <v>4142</v>
      </c>
      <c r="I9" s="91">
        <v>6.5</v>
      </c>
      <c r="J9" s="129"/>
    </row>
    <row r="10" spans="1:11" ht="17.100000000000001" customHeight="1">
      <c r="A10" s="26"/>
      <c r="B10" s="561" t="s">
        <v>203</v>
      </c>
      <c r="C10" s="563"/>
      <c r="D10" s="62">
        <v>11518</v>
      </c>
      <c r="E10" s="91">
        <v>24.4</v>
      </c>
      <c r="F10" s="62">
        <v>12213</v>
      </c>
      <c r="G10" s="91">
        <v>20.100000000000001</v>
      </c>
      <c r="H10" s="62">
        <v>10272</v>
      </c>
      <c r="I10" s="91">
        <v>16</v>
      </c>
      <c r="J10" s="129"/>
    </row>
    <row r="11" spans="1:11" ht="21.75" customHeight="1">
      <c r="A11" s="26"/>
      <c r="B11" s="561" t="s">
        <v>964</v>
      </c>
      <c r="C11" s="563"/>
      <c r="D11" s="657">
        <v>33554</v>
      </c>
      <c r="E11" s="655">
        <v>71.099999999999994</v>
      </c>
      <c r="F11" s="62">
        <v>39414</v>
      </c>
      <c r="G11" s="91">
        <v>65</v>
      </c>
      <c r="H11" s="62">
        <v>44271</v>
      </c>
      <c r="I11" s="91">
        <v>69.099999999999994</v>
      </c>
      <c r="J11" s="129"/>
    </row>
    <row r="12" spans="1:11" ht="21.75" customHeight="1">
      <c r="A12" s="26"/>
      <c r="B12" s="561" t="s">
        <v>965</v>
      </c>
      <c r="C12" s="563"/>
      <c r="D12" s="658"/>
      <c r="E12" s="656"/>
      <c r="F12" s="62">
        <v>5986</v>
      </c>
      <c r="G12" s="91">
        <v>9.9</v>
      </c>
      <c r="H12" s="62">
        <v>5355</v>
      </c>
      <c r="I12" s="91">
        <v>8.4</v>
      </c>
      <c r="J12" s="129"/>
    </row>
    <row r="13" spans="1:11" ht="17.100000000000001" customHeight="1">
      <c r="A13" s="26"/>
      <c r="B13" s="555" t="s">
        <v>173</v>
      </c>
      <c r="C13" s="557"/>
      <c r="D13" s="62">
        <v>47215</v>
      </c>
      <c r="E13" s="91">
        <v>100</v>
      </c>
      <c r="F13" s="62">
        <v>60675</v>
      </c>
      <c r="G13" s="91">
        <v>100</v>
      </c>
      <c r="H13" s="62">
        <v>64040</v>
      </c>
      <c r="I13" s="91">
        <v>100</v>
      </c>
      <c r="J13" s="129"/>
    </row>
    <row r="14" spans="1:11" ht="17.100000000000001" customHeight="1">
      <c r="A14" s="25" t="s">
        <v>176</v>
      </c>
      <c r="B14" s="653" t="s">
        <v>201</v>
      </c>
      <c r="C14" s="660"/>
      <c r="D14" s="62">
        <v>2971</v>
      </c>
      <c r="E14" s="90">
        <v>4.8</v>
      </c>
      <c r="F14" s="62">
        <v>4097</v>
      </c>
      <c r="G14" s="91">
        <v>5.4</v>
      </c>
      <c r="H14" s="62">
        <v>4861</v>
      </c>
      <c r="I14" s="91">
        <v>5.9</v>
      </c>
      <c r="J14" s="129"/>
    </row>
    <row r="15" spans="1:11" ht="17.100000000000001" customHeight="1">
      <c r="A15" s="86"/>
      <c r="B15" s="561" t="s">
        <v>203</v>
      </c>
      <c r="C15" s="563"/>
      <c r="D15" s="62">
        <v>14036</v>
      </c>
      <c r="E15" s="91">
        <v>22.8</v>
      </c>
      <c r="F15" s="62">
        <v>14614</v>
      </c>
      <c r="G15" s="91">
        <v>19.100000000000001</v>
      </c>
      <c r="H15" s="62">
        <v>12520</v>
      </c>
      <c r="I15" s="91">
        <v>15.3</v>
      </c>
      <c r="J15" s="129"/>
    </row>
    <row r="16" spans="1:11" ht="21.75" customHeight="1">
      <c r="A16" s="26"/>
      <c r="B16" s="561" t="s">
        <v>964</v>
      </c>
      <c r="C16" s="563"/>
      <c r="D16" s="657">
        <v>44424</v>
      </c>
      <c r="E16" s="655">
        <v>72.3</v>
      </c>
      <c r="F16" s="62">
        <v>49702</v>
      </c>
      <c r="G16" s="91">
        <v>65</v>
      </c>
      <c r="H16" s="62">
        <v>57069</v>
      </c>
      <c r="I16" s="91">
        <v>69.8</v>
      </c>
      <c r="J16" s="129"/>
    </row>
    <row r="17" spans="1:10" ht="21.75" customHeight="1">
      <c r="A17" s="26"/>
      <c r="B17" s="561" t="s">
        <v>965</v>
      </c>
      <c r="C17" s="563"/>
      <c r="D17" s="658"/>
      <c r="E17" s="656"/>
      <c r="F17" s="62">
        <v>8010</v>
      </c>
      <c r="G17" s="91">
        <v>10.5</v>
      </c>
      <c r="H17" s="62">
        <v>7255</v>
      </c>
      <c r="I17" s="91">
        <v>8.9</v>
      </c>
      <c r="J17" s="129"/>
    </row>
    <row r="18" spans="1:10" s="88" customFormat="1" ht="17.100000000000001" customHeight="1">
      <c r="A18" s="27"/>
      <c r="B18" s="555" t="s">
        <v>156</v>
      </c>
      <c r="C18" s="556"/>
      <c r="D18" s="62">
        <v>61431</v>
      </c>
      <c r="E18" s="91">
        <v>100</v>
      </c>
      <c r="F18" s="62">
        <v>76423</v>
      </c>
      <c r="G18" s="91">
        <v>100</v>
      </c>
      <c r="H18" s="62">
        <v>81705</v>
      </c>
      <c r="I18" s="91">
        <v>100</v>
      </c>
      <c r="J18" s="129"/>
    </row>
    <row r="19" spans="1:10" ht="16.5" customHeight="1">
      <c r="E19" s="58"/>
      <c r="F19" s="58"/>
      <c r="G19" s="58"/>
      <c r="H19" s="58"/>
      <c r="I19" s="58"/>
      <c r="J19" s="410"/>
    </row>
    <row r="20" spans="1:10" ht="21.75" customHeight="1">
      <c r="A20" s="39" t="s">
        <v>319</v>
      </c>
      <c r="B20" s="37" t="s">
        <v>320</v>
      </c>
      <c r="C20" s="552" t="s">
        <v>449</v>
      </c>
      <c r="D20" s="552"/>
      <c r="E20" s="552"/>
      <c r="F20" s="552"/>
      <c r="G20" s="587"/>
      <c r="H20" s="587"/>
      <c r="I20" s="587"/>
      <c r="J20" s="428"/>
    </row>
    <row r="21" spans="1:10" ht="16.5" customHeight="1"/>
    <row r="22" spans="1:10" ht="16.5" customHeight="1">
      <c r="B22" s="61"/>
      <c r="C22" s="60"/>
      <c r="D22" s="94"/>
      <c r="E22" s="94"/>
      <c r="F22" s="94"/>
      <c r="G22" s="94"/>
      <c r="H22" s="94"/>
      <c r="I22" s="94"/>
      <c r="J22" s="428"/>
    </row>
    <row r="23" spans="1:10" ht="68.25" customHeight="1">
      <c r="A23" s="60" t="s">
        <v>291</v>
      </c>
      <c r="B23" s="61" t="s">
        <v>194</v>
      </c>
      <c r="C23" s="554" t="s">
        <v>195</v>
      </c>
      <c r="D23" s="587"/>
      <c r="E23" s="587"/>
      <c r="F23" s="587"/>
      <c r="G23" s="587"/>
      <c r="H23" s="587"/>
      <c r="I23" s="587"/>
      <c r="J23" s="428"/>
    </row>
    <row r="24" spans="1:10" ht="16.5" customHeight="1"/>
    <row r="25" spans="1:10" ht="16.5" customHeight="1">
      <c r="A25" s="58" t="s">
        <v>196</v>
      </c>
      <c r="B25" s="61" t="s">
        <v>194</v>
      </c>
      <c r="C25" s="58" t="s">
        <v>438</v>
      </c>
    </row>
  </sheetData>
  <mergeCells count="28">
    <mergeCell ref="B8:C8"/>
    <mergeCell ref="A1:I1"/>
    <mergeCell ref="A2:C3"/>
    <mergeCell ref="D2:E2"/>
    <mergeCell ref="F2:G2"/>
    <mergeCell ref="H2:I2"/>
    <mergeCell ref="B4:C4"/>
    <mergeCell ref="B5:C5"/>
    <mergeCell ref="B6:C6"/>
    <mergeCell ref="D6:D7"/>
    <mergeCell ref="E6:E7"/>
    <mergeCell ref="B7:C7"/>
    <mergeCell ref="B9:C9"/>
    <mergeCell ref="B10:C10"/>
    <mergeCell ref="B11:C11"/>
    <mergeCell ref="D11:D12"/>
    <mergeCell ref="E11:E12"/>
    <mergeCell ref="B12:C12"/>
    <mergeCell ref="B18:C18"/>
    <mergeCell ref="C20:I20"/>
    <mergeCell ref="C23:I23"/>
    <mergeCell ref="B13:C13"/>
    <mergeCell ref="B14:C14"/>
    <mergeCell ref="B15:C15"/>
    <mergeCell ref="B16:C16"/>
    <mergeCell ref="D16:D17"/>
    <mergeCell ref="E16:E17"/>
    <mergeCell ref="B17:C17"/>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fitToHeight="0" orientation="landscape" r:id="rId1"/>
  <headerFooter>
    <oddFooter>&amp;L&amp;"Times New Roman,標準"&amp;10(&amp;A)&amp;R&amp;"Times New Roman,標準"&amp;10P.&amp;P / &amp;N</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K1" sqref="K1"/>
    </sheetView>
  </sheetViews>
  <sheetFormatPr defaultRowHeight="14.25"/>
  <cols>
    <col min="1" max="1" width="10.625" style="53" customWidth="1"/>
    <col min="2" max="2" width="4.625" style="53" customWidth="1"/>
    <col min="3" max="3" width="23.125" style="53" customWidth="1"/>
    <col min="4" max="9" width="17.625" style="53" customWidth="1"/>
    <col min="10" max="10" width="9" style="21" customWidth="1"/>
    <col min="11" max="16384" width="9" style="53"/>
  </cols>
  <sheetData>
    <row r="1" spans="1:11" ht="30" customHeight="1">
      <c r="A1" s="593" t="s">
        <v>966</v>
      </c>
      <c r="B1" s="593"/>
      <c r="C1" s="593"/>
      <c r="D1" s="593"/>
      <c r="E1" s="593"/>
      <c r="F1" s="593"/>
      <c r="G1" s="593"/>
      <c r="H1" s="593"/>
      <c r="I1" s="593"/>
      <c r="J1" s="426"/>
      <c r="K1" s="415" t="s">
        <v>1089</v>
      </c>
    </row>
    <row r="2" spans="1:11" ht="28.5" customHeight="1">
      <c r="A2" s="565" t="s">
        <v>967</v>
      </c>
      <c r="B2" s="566"/>
      <c r="C2" s="567"/>
      <c r="D2" s="586">
        <v>2001</v>
      </c>
      <c r="E2" s="586"/>
      <c r="F2" s="586">
        <v>2006</v>
      </c>
      <c r="G2" s="586"/>
      <c r="H2" s="570">
        <v>2011</v>
      </c>
      <c r="I2" s="572"/>
      <c r="J2" s="408"/>
    </row>
    <row r="3" spans="1:11" s="88" customFormat="1" ht="59.25" customHeight="1">
      <c r="A3" s="568"/>
      <c r="B3" s="564"/>
      <c r="C3" s="569"/>
      <c r="D3" s="23" t="s">
        <v>433</v>
      </c>
      <c r="E3" s="23" t="s">
        <v>443</v>
      </c>
      <c r="F3" s="23" t="s">
        <v>433</v>
      </c>
      <c r="G3" s="23" t="s">
        <v>443</v>
      </c>
      <c r="H3" s="23" t="s">
        <v>433</v>
      </c>
      <c r="I3" s="23" t="s">
        <v>443</v>
      </c>
      <c r="J3" s="427"/>
    </row>
    <row r="4" spans="1:11" s="88" customFormat="1" ht="17.100000000000001" customHeight="1">
      <c r="A4" s="26" t="s">
        <v>206</v>
      </c>
      <c r="B4" s="653" t="s">
        <v>968</v>
      </c>
      <c r="C4" s="660"/>
      <c r="D4" s="89">
        <v>295</v>
      </c>
      <c r="E4" s="90">
        <v>2.1</v>
      </c>
      <c r="F4" s="89">
        <v>178</v>
      </c>
      <c r="G4" s="90">
        <v>1.1000000000000001</v>
      </c>
      <c r="H4" s="89">
        <v>425</v>
      </c>
      <c r="I4" s="90">
        <v>2.4</v>
      </c>
      <c r="J4" s="129"/>
    </row>
    <row r="5" spans="1:11" ht="17.100000000000001" customHeight="1">
      <c r="A5" s="26"/>
      <c r="B5" s="561" t="s">
        <v>969</v>
      </c>
      <c r="C5" s="563"/>
      <c r="D5" s="108">
        <v>375</v>
      </c>
      <c r="E5" s="106">
        <v>2.6</v>
      </c>
      <c r="F5" s="62">
        <v>506</v>
      </c>
      <c r="G5" s="91">
        <v>3.2</v>
      </c>
      <c r="H5" s="62">
        <v>674</v>
      </c>
      <c r="I5" s="91">
        <v>3.8</v>
      </c>
      <c r="J5" s="129"/>
    </row>
    <row r="6" spans="1:11" ht="17.100000000000001" customHeight="1">
      <c r="A6" s="26"/>
      <c r="B6" s="561" t="s">
        <v>970</v>
      </c>
      <c r="C6" s="563"/>
      <c r="D6" s="62">
        <v>13546</v>
      </c>
      <c r="E6" s="106">
        <v>95.3</v>
      </c>
      <c r="F6" s="62">
        <v>15064</v>
      </c>
      <c r="G6" s="91">
        <v>95.7</v>
      </c>
      <c r="H6" s="62">
        <v>16566</v>
      </c>
      <c r="I6" s="91">
        <v>93.8</v>
      </c>
      <c r="J6" s="129"/>
    </row>
    <row r="7" spans="1:11" ht="17.100000000000001" customHeight="1">
      <c r="A7" s="26"/>
      <c r="B7" s="555" t="s">
        <v>173</v>
      </c>
      <c r="C7" s="557"/>
      <c r="D7" s="62">
        <v>14216</v>
      </c>
      <c r="E7" s="91">
        <v>100</v>
      </c>
      <c r="F7" s="62">
        <v>15748</v>
      </c>
      <c r="G7" s="91">
        <v>100</v>
      </c>
      <c r="H7" s="62">
        <v>17665</v>
      </c>
      <c r="I7" s="91">
        <v>100</v>
      </c>
      <c r="J7" s="129"/>
    </row>
    <row r="8" spans="1:11" ht="17.100000000000001" customHeight="1">
      <c r="A8" s="25" t="s">
        <v>208</v>
      </c>
      <c r="B8" s="653" t="s">
        <v>968</v>
      </c>
      <c r="C8" s="660"/>
      <c r="D8" s="89">
        <v>4755</v>
      </c>
      <c r="E8" s="90">
        <v>10.1</v>
      </c>
      <c r="F8" s="89">
        <v>5937</v>
      </c>
      <c r="G8" s="90">
        <v>9.8000000000000007</v>
      </c>
      <c r="H8" s="89">
        <v>6745</v>
      </c>
      <c r="I8" s="90">
        <v>10.5</v>
      </c>
      <c r="J8" s="129"/>
    </row>
    <row r="9" spans="1:11" ht="17.100000000000001" customHeight="1">
      <c r="A9" s="26"/>
      <c r="B9" s="561" t="s">
        <v>969</v>
      </c>
      <c r="C9" s="563"/>
      <c r="D9" s="108">
        <v>5645</v>
      </c>
      <c r="E9" s="106">
        <v>12</v>
      </c>
      <c r="F9" s="62">
        <v>9753</v>
      </c>
      <c r="G9" s="91">
        <v>16.14</v>
      </c>
      <c r="H9" s="62">
        <v>15619</v>
      </c>
      <c r="I9" s="91">
        <v>24.4</v>
      </c>
      <c r="J9" s="129"/>
    </row>
    <row r="10" spans="1:11" ht="17.100000000000001" customHeight="1">
      <c r="A10" s="26"/>
      <c r="B10" s="561" t="s">
        <v>970</v>
      </c>
      <c r="C10" s="563"/>
      <c r="D10" s="62">
        <v>36815</v>
      </c>
      <c r="E10" s="106">
        <v>78</v>
      </c>
      <c r="F10" s="62">
        <v>44985</v>
      </c>
      <c r="G10" s="91">
        <v>74.099999999999994</v>
      </c>
      <c r="H10" s="62">
        <v>41676</v>
      </c>
      <c r="I10" s="91">
        <v>65.099999999999994</v>
      </c>
      <c r="J10" s="129"/>
    </row>
    <row r="11" spans="1:11" ht="17.100000000000001" customHeight="1">
      <c r="A11" s="26"/>
      <c r="B11" s="555" t="s">
        <v>173</v>
      </c>
      <c r="C11" s="557"/>
      <c r="D11" s="62">
        <v>47215</v>
      </c>
      <c r="E11" s="91">
        <v>100</v>
      </c>
      <c r="F11" s="62">
        <v>60675</v>
      </c>
      <c r="G11" s="91">
        <v>100</v>
      </c>
      <c r="H11" s="62">
        <v>64040</v>
      </c>
      <c r="I11" s="91">
        <v>100</v>
      </c>
      <c r="J11" s="129"/>
    </row>
    <row r="12" spans="1:11" ht="17.100000000000001" customHeight="1">
      <c r="A12" s="25" t="s">
        <v>176</v>
      </c>
      <c r="B12" s="653" t="s">
        <v>968</v>
      </c>
      <c r="C12" s="660"/>
      <c r="D12" s="89">
        <v>5050</v>
      </c>
      <c r="E12" s="90">
        <v>8.1999999999999993</v>
      </c>
      <c r="F12" s="62">
        <v>6115</v>
      </c>
      <c r="G12" s="91">
        <v>8</v>
      </c>
      <c r="H12" s="62">
        <v>7170</v>
      </c>
      <c r="I12" s="91">
        <v>8.8000000000000007</v>
      </c>
      <c r="J12" s="129"/>
    </row>
    <row r="13" spans="1:11" ht="17.100000000000001" customHeight="1">
      <c r="A13" s="86"/>
      <c r="B13" s="561" t="s">
        <v>969</v>
      </c>
      <c r="C13" s="563"/>
      <c r="D13" s="108">
        <v>6020</v>
      </c>
      <c r="E13" s="106">
        <v>9.8000000000000007</v>
      </c>
      <c r="F13" s="62">
        <v>10259</v>
      </c>
      <c r="G13" s="91">
        <v>13.4</v>
      </c>
      <c r="H13" s="62">
        <v>16293</v>
      </c>
      <c r="I13" s="91">
        <v>19.899999999999999</v>
      </c>
      <c r="J13" s="129"/>
    </row>
    <row r="14" spans="1:11" ht="17.100000000000001" customHeight="1">
      <c r="A14" s="26"/>
      <c r="B14" s="561" t="s">
        <v>970</v>
      </c>
      <c r="C14" s="563"/>
      <c r="D14" s="62">
        <v>50361</v>
      </c>
      <c r="E14" s="106">
        <v>82</v>
      </c>
      <c r="F14" s="62">
        <v>60049</v>
      </c>
      <c r="G14" s="91">
        <v>78.599999999999994</v>
      </c>
      <c r="H14" s="62">
        <v>58242</v>
      </c>
      <c r="I14" s="91">
        <v>71.3</v>
      </c>
      <c r="J14" s="129"/>
    </row>
    <row r="15" spans="1:11" ht="17.100000000000001" customHeight="1">
      <c r="A15" s="27"/>
      <c r="B15" s="555" t="s">
        <v>156</v>
      </c>
      <c r="C15" s="557"/>
      <c r="D15" s="62">
        <v>61431</v>
      </c>
      <c r="E15" s="91">
        <v>100</v>
      </c>
      <c r="F15" s="62">
        <v>76423</v>
      </c>
      <c r="G15" s="91">
        <v>100</v>
      </c>
      <c r="H15" s="62">
        <v>81705</v>
      </c>
      <c r="I15" s="91">
        <v>100</v>
      </c>
      <c r="J15" s="129"/>
    </row>
    <row r="16" spans="1:11" ht="16.5" customHeight="1">
      <c r="E16" s="58"/>
      <c r="F16" s="58"/>
      <c r="G16" s="58"/>
      <c r="H16" s="58"/>
      <c r="I16" s="58"/>
      <c r="J16" s="410"/>
    </row>
    <row r="17" spans="1:10" ht="16.5" customHeight="1"/>
    <row r="18" spans="1:10" ht="50.25" customHeight="1">
      <c r="A18" s="60" t="s">
        <v>291</v>
      </c>
      <c r="B18" s="61" t="s">
        <v>194</v>
      </c>
      <c r="C18" s="554" t="s">
        <v>195</v>
      </c>
      <c r="D18" s="587"/>
      <c r="E18" s="587"/>
      <c r="F18" s="587"/>
      <c r="G18" s="587"/>
      <c r="H18" s="587"/>
      <c r="I18" s="587"/>
      <c r="J18" s="428"/>
    </row>
    <row r="19" spans="1:10" ht="16.5" customHeight="1"/>
    <row r="20" spans="1:10" ht="16.5" customHeight="1">
      <c r="A20" s="58" t="s">
        <v>196</v>
      </c>
      <c r="B20" s="61" t="s">
        <v>194</v>
      </c>
      <c r="C20" s="58" t="s">
        <v>438</v>
      </c>
    </row>
    <row r="21" spans="1:10" ht="16.5" customHeight="1"/>
    <row r="22" spans="1:10" ht="16.5" customHeight="1">
      <c r="B22" s="61"/>
      <c r="C22" s="60"/>
      <c r="D22" s="94"/>
      <c r="E22" s="94"/>
      <c r="F22" s="94"/>
      <c r="G22" s="94"/>
      <c r="H22" s="94"/>
      <c r="I22" s="94"/>
      <c r="J22" s="428"/>
    </row>
  </sheetData>
  <mergeCells count="18">
    <mergeCell ref="B4:C4"/>
    <mergeCell ref="A1:I1"/>
    <mergeCell ref="A2:C3"/>
    <mergeCell ref="D2:E2"/>
    <mergeCell ref="F2:G2"/>
    <mergeCell ref="H2:I2"/>
    <mergeCell ref="C18:I18"/>
    <mergeCell ref="B5:C5"/>
    <mergeCell ref="B6:C6"/>
    <mergeCell ref="B7:C7"/>
    <mergeCell ref="B8:C8"/>
    <mergeCell ref="B9:C9"/>
    <mergeCell ref="B10:C10"/>
    <mergeCell ref="B11:C11"/>
    <mergeCell ref="B12:C12"/>
    <mergeCell ref="B13:C13"/>
    <mergeCell ref="B14:C14"/>
    <mergeCell ref="B15:C15"/>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6" fitToHeight="0" orientation="landscape" r:id="rId1"/>
  <headerFooter>
    <oddFooter>&amp;L&amp;"Times New Roman,標準"&amp;10(&amp;A)&amp;R&amp;"Times New Roman,標準"&amp;10P.&amp;P / &amp;N</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1"/>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K1" sqref="K1"/>
    </sheetView>
  </sheetViews>
  <sheetFormatPr defaultRowHeight="16.5"/>
  <cols>
    <col min="1" max="1" width="10.625" style="123" customWidth="1"/>
    <col min="2" max="2" width="4.625" style="123" customWidth="1"/>
    <col min="3" max="3" width="28.125" style="123" customWidth="1"/>
    <col min="4" max="9" width="17.625" style="123" customWidth="1"/>
    <col min="10" max="10" width="9" style="130" customWidth="1"/>
    <col min="11" max="16384" width="9" style="123"/>
  </cols>
  <sheetData>
    <row r="1" spans="1:11" ht="30" customHeight="1">
      <c r="A1" s="593" t="s">
        <v>971</v>
      </c>
      <c r="B1" s="593"/>
      <c r="C1" s="593"/>
      <c r="D1" s="593"/>
      <c r="E1" s="593"/>
      <c r="F1" s="593"/>
      <c r="G1" s="593"/>
      <c r="H1" s="593"/>
      <c r="I1" s="593"/>
      <c r="J1" s="426"/>
      <c r="K1" s="415" t="s">
        <v>1089</v>
      </c>
    </row>
    <row r="2" spans="1:11" ht="28.5" customHeight="1">
      <c r="A2" s="565" t="s">
        <v>972</v>
      </c>
      <c r="B2" s="566"/>
      <c r="C2" s="567"/>
      <c r="D2" s="586">
        <v>2001</v>
      </c>
      <c r="E2" s="586"/>
      <c r="F2" s="586">
        <v>2006</v>
      </c>
      <c r="G2" s="586"/>
      <c r="H2" s="570">
        <v>2011</v>
      </c>
      <c r="I2" s="572"/>
      <c r="J2" s="408"/>
    </row>
    <row r="3" spans="1:11" s="110" customFormat="1" ht="59.25" customHeight="1">
      <c r="A3" s="568"/>
      <c r="B3" s="564"/>
      <c r="C3" s="569"/>
      <c r="D3" s="23" t="s">
        <v>433</v>
      </c>
      <c r="E3" s="23" t="s">
        <v>443</v>
      </c>
      <c r="F3" s="23" t="s">
        <v>433</v>
      </c>
      <c r="G3" s="23" t="s">
        <v>443</v>
      </c>
      <c r="H3" s="23" t="s">
        <v>433</v>
      </c>
      <c r="I3" s="23" t="s">
        <v>443</v>
      </c>
      <c r="J3" s="427"/>
    </row>
    <row r="4" spans="1:11" s="110" customFormat="1" ht="16.5" customHeight="1">
      <c r="A4" s="26" t="s">
        <v>206</v>
      </c>
      <c r="B4" s="561" t="s">
        <v>254</v>
      </c>
      <c r="C4" s="563"/>
      <c r="D4" s="56">
        <v>3867</v>
      </c>
      <c r="E4" s="90">
        <v>27.2</v>
      </c>
      <c r="F4" s="89">
        <v>3574</v>
      </c>
      <c r="G4" s="90">
        <v>22.7</v>
      </c>
      <c r="H4" s="89">
        <v>3290</v>
      </c>
      <c r="I4" s="90">
        <v>18.600000000000001</v>
      </c>
      <c r="J4" s="129"/>
    </row>
    <row r="5" spans="1:11" ht="21" customHeight="1">
      <c r="A5" s="26"/>
      <c r="B5" s="561" t="s">
        <v>973</v>
      </c>
      <c r="C5" s="563"/>
      <c r="D5" s="393"/>
      <c r="E5" s="106"/>
      <c r="F5" s="62"/>
      <c r="G5" s="91"/>
      <c r="H5" s="62"/>
      <c r="I5" s="91"/>
      <c r="J5" s="129"/>
    </row>
    <row r="6" spans="1:11" ht="16.5" customHeight="1">
      <c r="A6" s="26"/>
      <c r="B6" s="153"/>
      <c r="C6" s="394" t="s">
        <v>259</v>
      </c>
      <c r="D6" s="395">
        <v>4779</v>
      </c>
      <c r="E6" s="106">
        <v>33.6</v>
      </c>
      <c r="F6" s="62">
        <v>5365</v>
      </c>
      <c r="G6" s="91">
        <v>34.1</v>
      </c>
      <c r="H6" s="62">
        <v>5891</v>
      </c>
      <c r="I6" s="91">
        <v>33.299999999999997</v>
      </c>
      <c r="J6" s="129"/>
    </row>
    <row r="7" spans="1:11" ht="21" customHeight="1">
      <c r="A7" s="26"/>
      <c r="B7" s="396"/>
      <c r="C7" s="397" t="s">
        <v>590</v>
      </c>
      <c r="D7" s="395">
        <v>4406</v>
      </c>
      <c r="E7" s="91">
        <v>31</v>
      </c>
      <c r="F7" s="62">
        <v>4693</v>
      </c>
      <c r="G7" s="91">
        <v>29.8</v>
      </c>
      <c r="H7" s="62">
        <v>5782</v>
      </c>
      <c r="I7" s="91">
        <v>32.700000000000003</v>
      </c>
      <c r="J7" s="129"/>
    </row>
    <row r="8" spans="1:11" ht="16.5" customHeight="1">
      <c r="A8" s="26"/>
      <c r="B8" s="153"/>
      <c r="C8" s="397" t="s">
        <v>173</v>
      </c>
      <c r="D8" s="395">
        <v>9185</v>
      </c>
      <c r="E8" s="91">
        <v>64.599999999999994</v>
      </c>
      <c r="F8" s="62">
        <v>10058</v>
      </c>
      <c r="G8" s="91">
        <v>63.9</v>
      </c>
      <c r="H8" s="62">
        <v>11673</v>
      </c>
      <c r="I8" s="91">
        <v>66.099999999999994</v>
      </c>
      <c r="J8" s="129"/>
    </row>
    <row r="9" spans="1:11" ht="21" customHeight="1">
      <c r="A9" s="26"/>
      <c r="B9" s="555" t="s">
        <v>974</v>
      </c>
      <c r="C9" s="557"/>
      <c r="D9" s="56">
        <v>1164</v>
      </c>
      <c r="E9" s="90">
        <v>8.1999999999999993</v>
      </c>
      <c r="F9" s="89">
        <v>2116</v>
      </c>
      <c r="G9" s="90">
        <v>13.4</v>
      </c>
      <c r="H9" s="89">
        <v>2702</v>
      </c>
      <c r="I9" s="90">
        <v>15.3</v>
      </c>
      <c r="J9" s="129"/>
    </row>
    <row r="10" spans="1:11" ht="16.5" customHeight="1">
      <c r="A10" s="26"/>
      <c r="B10" s="555" t="s">
        <v>975</v>
      </c>
      <c r="C10" s="557"/>
      <c r="D10" s="56">
        <v>14216</v>
      </c>
      <c r="E10" s="90">
        <v>100</v>
      </c>
      <c r="F10" s="89">
        <v>15748</v>
      </c>
      <c r="G10" s="90">
        <v>100</v>
      </c>
      <c r="H10" s="89">
        <v>17665</v>
      </c>
      <c r="I10" s="90">
        <v>100</v>
      </c>
      <c r="J10" s="129"/>
    </row>
    <row r="11" spans="1:11" s="110" customFormat="1" ht="16.5" customHeight="1">
      <c r="A11" s="25" t="s">
        <v>208</v>
      </c>
      <c r="B11" s="561" t="s">
        <v>254</v>
      </c>
      <c r="C11" s="563"/>
      <c r="D11" s="56">
        <v>14143</v>
      </c>
      <c r="E11" s="398">
        <v>30</v>
      </c>
      <c r="F11" s="89">
        <v>14455</v>
      </c>
      <c r="G11" s="90">
        <v>23.8</v>
      </c>
      <c r="H11" s="89">
        <v>10975</v>
      </c>
      <c r="I11" s="90">
        <v>17.100000000000001</v>
      </c>
      <c r="J11" s="129"/>
    </row>
    <row r="12" spans="1:11" ht="21" customHeight="1">
      <c r="A12" s="26"/>
      <c r="B12" s="561" t="s">
        <v>973</v>
      </c>
      <c r="C12" s="563"/>
      <c r="D12" s="287"/>
      <c r="E12" s="381"/>
      <c r="F12" s="381"/>
      <c r="G12" s="381"/>
      <c r="H12" s="381"/>
      <c r="I12" s="381"/>
      <c r="J12" s="30"/>
    </row>
    <row r="13" spans="1:11" ht="16.5" customHeight="1">
      <c r="A13" s="26"/>
      <c r="B13" s="153"/>
      <c r="C13" s="394" t="s">
        <v>259</v>
      </c>
      <c r="D13" s="395">
        <v>13201</v>
      </c>
      <c r="E13" s="91">
        <v>28</v>
      </c>
      <c r="F13" s="62">
        <v>18883</v>
      </c>
      <c r="G13" s="91">
        <v>31.1</v>
      </c>
      <c r="H13" s="62">
        <v>19707</v>
      </c>
      <c r="I13" s="91">
        <v>30.8</v>
      </c>
      <c r="J13" s="129"/>
    </row>
    <row r="14" spans="1:11" ht="21" customHeight="1">
      <c r="A14" s="26"/>
      <c r="B14" s="396"/>
      <c r="C14" s="397" t="s">
        <v>590</v>
      </c>
      <c r="D14" s="395">
        <v>16351</v>
      </c>
      <c r="E14" s="91">
        <v>34.6</v>
      </c>
      <c r="F14" s="62">
        <v>21528</v>
      </c>
      <c r="G14" s="91">
        <v>35.5</v>
      </c>
      <c r="H14" s="62">
        <v>24168</v>
      </c>
      <c r="I14" s="91">
        <v>37.700000000000003</v>
      </c>
      <c r="J14" s="129"/>
    </row>
    <row r="15" spans="1:11" ht="16.5" customHeight="1">
      <c r="A15" s="26"/>
      <c r="B15" s="153"/>
      <c r="C15" s="397" t="s">
        <v>173</v>
      </c>
      <c r="D15" s="56">
        <v>29552</v>
      </c>
      <c r="E15" s="90">
        <v>62.6</v>
      </c>
      <c r="F15" s="89">
        <v>40411</v>
      </c>
      <c r="G15" s="90">
        <v>66.599999999999994</v>
      </c>
      <c r="H15" s="89">
        <v>43875</v>
      </c>
      <c r="I15" s="90">
        <v>68.5</v>
      </c>
      <c r="J15" s="129"/>
    </row>
    <row r="16" spans="1:11" ht="21" customHeight="1">
      <c r="A16" s="26"/>
      <c r="B16" s="555" t="s">
        <v>974</v>
      </c>
      <c r="C16" s="557"/>
      <c r="D16" s="56">
        <v>3520</v>
      </c>
      <c r="E16" s="90">
        <v>7.5</v>
      </c>
      <c r="F16" s="89">
        <v>5809</v>
      </c>
      <c r="G16" s="90">
        <v>9.6</v>
      </c>
      <c r="H16" s="89">
        <v>9190</v>
      </c>
      <c r="I16" s="90">
        <v>14.4</v>
      </c>
      <c r="J16" s="129"/>
    </row>
    <row r="17" spans="1:10" ht="16.5" customHeight="1">
      <c r="A17" s="26"/>
      <c r="B17" s="555" t="s">
        <v>975</v>
      </c>
      <c r="C17" s="557"/>
      <c r="D17" s="56">
        <v>47215</v>
      </c>
      <c r="E17" s="90">
        <v>100</v>
      </c>
      <c r="F17" s="89">
        <v>60675</v>
      </c>
      <c r="G17" s="90">
        <v>100</v>
      </c>
      <c r="H17" s="89">
        <v>64040</v>
      </c>
      <c r="I17" s="90">
        <v>100</v>
      </c>
      <c r="J17" s="129"/>
    </row>
    <row r="18" spans="1:10" s="110" customFormat="1" ht="16.5" customHeight="1">
      <c r="A18" s="25" t="s">
        <v>176</v>
      </c>
      <c r="B18" s="561" t="s">
        <v>254</v>
      </c>
      <c r="C18" s="563"/>
      <c r="D18" s="56">
        <v>18010</v>
      </c>
      <c r="E18" s="398">
        <v>29.3</v>
      </c>
      <c r="F18" s="89">
        <v>18029</v>
      </c>
      <c r="G18" s="90">
        <v>23.6</v>
      </c>
      <c r="H18" s="89">
        <v>14265</v>
      </c>
      <c r="I18" s="90">
        <v>17.5</v>
      </c>
      <c r="J18" s="129"/>
    </row>
    <row r="19" spans="1:10" ht="21" customHeight="1">
      <c r="A19" s="26"/>
      <c r="B19" s="561" t="s">
        <v>973</v>
      </c>
      <c r="C19" s="563"/>
      <c r="D19" s="287"/>
      <c r="E19" s="381"/>
      <c r="F19" s="381"/>
      <c r="G19" s="381"/>
      <c r="H19" s="381"/>
      <c r="I19" s="381"/>
      <c r="J19" s="30"/>
    </row>
    <row r="20" spans="1:10" ht="16.5" customHeight="1">
      <c r="A20" s="26"/>
      <c r="B20" s="153"/>
      <c r="C20" s="394" t="s">
        <v>259</v>
      </c>
      <c r="D20" s="395">
        <v>17980</v>
      </c>
      <c r="E20" s="91">
        <v>29.3</v>
      </c>
      <c r="F20" s="62">
        <v>24248</v>
      </c>
      <c r="G20" s="91">
        <v>31.7</v>
      </c>
      <c r="H20" s="62">
        <v>25598</v>
      </c>
      <c r="I20" s="91">
        <v>31.3</v>
      </c>
      <c r="J20" s="129"/>
    </row>
    <row r="21" spans="1:10" ht="21" customHeight="1">
      <c r="A21" s="26"/>
      <c r="B21" s="396"/>
      <c r="C21" s="397" t="s">
        <v>590</v>
      </c>
      <c r="D21" s="395">
        <v>20757</v>
      </c>
      <c r="E21" s="91">
        <v>33.799999999999997</v>
      </c>
      <c r="F21" s="62">
        <v>26221</v>
      </c>
      <c r="G21" s="91">
        <v>34.299999999999997</v>
      </c>
      <c r="H21" s="62">
        <v>29950</v>
      </c>
      <c r="I21" s="91">
        <v>36.700000000000003</v>
      </c>
      <c r="J21" s="129"/>
    </row>
    <row r="22" spans="1:10" ht="16.5" customHeight="1">
      <c r="A22" s="26"/>
      <c r="B22" s="153"/>
      <c r="C22" s="397" t="s">
        <v>173</v>
      </c>
      <c r="D22" s="56">
        <v>38737</v>
      </c>
      <c r="E22" s="90">
        <v>63.1</v>
      </c>
      <c r="F22" s="89">
        <v>50469</v>
      </c>
      <c r="G22" s="90">
        <v>66</v>
      </c>
      <c r="H22" s="89">
        <v>55548</v>
      </c>
      <c r="I22" s="90">
        <v>68</v>
      </c>
      <c r="J22" s="129"/>
    </row>
    <row r="23" spans="1:10" ht="21" customHeight="1">
      <c r="A23" s="26"/>
      <c r="B23" s="555" t="s">
        <v>974</v>
      </c>
      <c r="C23" s="557"/>
      <c r="D23" s="56">
        <v>4684</v>
      </c>
      <c r="E23" s="90">
        <v>7.6</v>
      </c>
      <c r="F23" s="89">
        <v>7925</v>
      </c>
      <c r="G23" s="90">
        <v>10.4</v>
      </c>
      <c r="H23" s="89">
        <v>11892</v>
      </c>
      <c r="I23" s="90">
        <v>14.6</v>
      </c>
      <c r="J23" s="129"/>
    </row>
    <row r="24" spans="1:10" ht="16.5" customHeight="1">
      <c r="A24" s="27"/>
      <c r="B24" s="555" t="s">
        <v>975</v>
      </c>
      <c r="C24" s="557"/>
      <c r="D24" s="56">
        <v>61431</v>
      </c>
      <c r="E24" s="90">
        <v>100</v>
      </c>
      <c r="F24" s="89">
        <v>76423</v>
      </c>
      <c r="G24" s="90">
        <v>100</v>
      </c>
      <c r="H24" s="89">
        <v>81705</v>
      </c>
      <c r="I24" s="90">
        <v>100</v>
      </c>
      <c r="J24" s="129"/>
    </row>
    <row r="25" spans="1:10" ht="16.5" customHeight="1">
      <c r="A25" s="127"/>
      <c r="B25" s="34"/>
      <c r="C25" s="34"/>
      <c r="D25" s="128"/>
      <c r="E25" s="129"/>
      <c r="F25" s="128"/>
      <c r="G25" s="129"/>
      <c r="H25" s="128"/>
      <c r="I25" s="129"/>
      <c r="J25" s="129"/>
    </row>
    <row r="26" spans="1:10" s="130" customFormat="1" ht="21.75" customHeight="1">
      <c r="A26" s="39" t="s">
        <v>319</v>
      </c>
      <c r="B26" s="37" t="s">
        <v>320</v>
      </c>
      <c r="C26" s="552" t="s">
        <v>976</v>
      </c>
      <c r="D26" s="552"/>
      <c r="E26" s="552"/>
      <c r="F26" s="552"/>
      <c r="G26" s="587"/>
      <c r="H26" s="587"/>
      <c r="I26" s="587"/>
      <c r="J26" s="428"/>
    </row>
    <row r="27" spans="1:10" ht="35.25" customHeight="1">
      <c r="A27" s="53"/>
      <c r="B27" s="37" t="s">
        <v>448</v>
      </c>
      <c r="C27" s="552" t="s">
        <v>977</v>
      </c>
      <c r="D27" s="552"/>
      <c r="E27" s="552"/>
      <c r="F27" s="552"/>
      <c r="G27" s="587"/>
      <c r="H27" s="587"/>
      <c r="I27" s="587"/>
      <c r="J27" s="428"/>
    </row>
    <row r="28" spans="1:10" ht="16.5" customHeight="1">
      <c r="A28" s="53"/>
      <c r="B28" s="61"/>
      <c r="C28" s="60"/>
      <c r="D28" s="94"/>
      <c r="E28" s="94"/>
      <c r="F28" s="94"/>
      <c r="G28" s="94"/>
      <c r="H28" s="94"/>
      <c r="I28" s="94"/>
      <c r="J28" s="428"/>
    </row>
    <row r="29" spans="1:10" ht="51" customHeight="1">
      <c r="A29" s="60" t="s">
        <v>291</v>
      </c>
      <c r="B29" s="61" t="s">
        <v>194</v>
      </c>
      <c r="C29" s="554" t="s">
        <v>195</v>
      </c>
      <c r="D29" s="587"/>
      <c r="E29" s="587"/>
      <c r="F29" s="587"/>
      <c r="G29" s="587"/>
      <c r="H29" s="587"/>
      <c r="I29" s="587"/>
      <c r="J29" s="428"/>
    </row>
    <row r="30" spans="1:10">
      <c r="A30" s="53"/>
      <c r="B30" s="53"/>
      <c r="C30" s="53"/>
      <c r="D30" s="53"/>
      <c r="E30" s="53"/>
      <c r="F30" s="53"/>
      <c r="G30" s="53"/>
      <c r="H30" s="53"/>
      <c r="I30" s="53"/>
      <c r="J30" s="21"/>
    </row>
    <row r="31" spans="1:10" ht="16.5" customHeight="1">
      <c r="A31" s="58" t="s">
        <v>196</v>
      </c>
      <c r="B31" s="61" t="s">
        <v>194</v>
      </c>
      <c r="C31" s="58" t="s">
        <v>438</v>
      </c>
      <c r="D31" s="53"/>
      <c r="E31" s="53"/>
      <c r="F31" s="53"/>
      <c r="G31" s="53"/>
      <c r="H31" s="53"/>
      <c r="I31" s="53"/>
      <c r="J31" s="21"/>
    </row>
  </sheetData>
  <mergeCells count="20">
    <mergeCell ref="B16:C16"/>
    <mergeCell ref="A1:I1"/>
    <mergeCell ref="A2:C3"/>
    <mergeCell ref="D2:E2"/>
    <mergeCell ref="F2:G2"/>
    <mergeCell ref="H2:I2"/>
    <mergeCell ref="B4:C4"/>
    <mergeCell ref="B5:C5"/>
    <mergeCell ref="B9:C9"/>
    <mergeCell ref="B10:C10"/>
    <mergeCell ref="B11:C11"/>
    <mergeCell ref="B12:C12"/>
    <mergeCell ref="C27:I27"/>
    <mergeCell ref="C29:I29"/>
    <mergeCell ref="B17:C17"/>
    <mergeCell ref="B18:C18"/>
    <mergeCell ref="B19:C19"/>
    <mergeCell ref="B23:C23"/>
    <mergeCell ref="B24:C24"/>
    <mergeCell ref="C26:I26"/>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3" fitToHeight="0" orientation="landscape" r:id="rId1"/>
  <headerFooter>
    <oddFooter>&amp;L&amp;"Times New Roman,標準"&amp;10(&amp;A)&amp;R&amp;"Times New Roman,標準"&amp;10P.&amp;P / &amp;N</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2"/>
  <sheetViews>
    <sheetView showGridLines="0" workbookViewId="0">
      <pane xSplit="3" ySplit="4" topLeftCell="D5" activePane="bottomRight" state="frozen"/>
      <selection activeCell="B27" sqref="B27:O27"/>
      <selection pane="topRight" activeCell="B27" sqref="B27:O27"/>
      <selection pane="bottomLeft" activeCell="B27" sqref="B27:O27"/>
      <selection pane="bottomRight" activeCell="K1" sqref="K1"/>
    </sheetView>
  </sheetViews>
  <sheetFormatPr defaultRowHeight="14.25"/>
  <cols>
    <col min="1" max="1" width="10.625" style="53" customWidth="1"/>
    <col min="2" max="2" width="4.625" style="53" customWidth="1"/>
    <col min="3" max="3" width="8.875" style="53" customWidth="1"/>
    <col min="4" max="4" width="18.125" style="53" customWidth="1"/>
    <col min="5" max="5" width="24" style="53" customWidth="1"/>
    <col min="6" max="6" width="18.125" style="53" customWidth="1"/>
    <col min="7" max="7" width="24" style="53" customWidth="1"/>
    <col min="8" max="8" width="18.125" style="53" customWidth="1"/>
    <col min="9" max="9" width="24" style="53" customWidth="1"/>
    <col min="10" max="10" width="9" style="21" customWidth="1"/>
    <col min="11" max="16384" width="9" style="53"/>
  </cols>
  <sheetData>
    <row r="1" spans="1:11" ht="30" customHeight="1">
      <c r="A1" s="593" t="s">
        <v>978</v>
      </c>
      <c r="B1" s="593"/>
      <c r="C1" s="593"/>
      <c r="D1" s="593"/>
      <c r="E1" s="593"/>
      <c r="F1" s="593"/>
      <c r="G1" s="593"/>
      <c r="H1" s="593"/>
      <c r="I1" s="593"/>
      <c r="J1" s="426"/>
      <c r="K1" s="415" t="s">
        <v>1089</v>
      </c>
    </row>
    <row r="2" spans="1:11" ht="30" customHeight="1">
      <c r="A2" s="98"/>
      <c r="B2" s="99"/>
      <c r="C2" s="99"/>
      <c r="D2" s="604" t="s">
        <v>979</v>
      </c>
      <c r="E2" s="604"/>
      <c r="F2" s="604"/>
      <c r="G2" s="604"/>
      <c r="H2" s="604"/>
      <c r="I2" s="605"/>
      <c r="J2" s="426"/>
    </row>
    <row r="3" spans="1:11" ht="28.5" customHeight="1">
      <c r="A3" s="565" t="s">
        <v>980</v>
      </c>
      <c r="B3" s="566"/>
      <c r="C3" s="567"/>
      <c r="D3" s="586">
        <v>2001</v>
      </c>
      <c r="E3" s="586"/>
      <c r="F3" s="586">
        <v>2006</v>
      </c>
      <c r="G3" s="586"/>
      <c r="H3" s="570">
        <v>2011</v>
      </c>
      <c r="I3" s="572"/>
      <c r="J3" s="408"/>
    </row>
    <row r="4" spans="1:11" s="88" customFormat="1" ht="59.25" customHeight="1">
      <c r="A4" s="568"/>
      <c r="B4" s="564"/>
      <c r="C4" s="569"/>
      <c r="D4" s="23" t="s">
        <v>956</v>
      </c>
      <c r="E4" s="23" t="s">
        <v>981</v>
      </c>
      <c r="F4" s="23" t="s">
        <v>956</v>
      </c>
      <c r="G4" s="23" t="s">
        <v>981</v>
      </c>
      <c r="H4" s="23" t="s">
        <v>956</v>
      </c>
      <c r="I4" s="23" t="s">
        <v>981</v>
      </c>
      <c r="J4" s="427"/>
    </row>
    <row r="5" spans="1:11" s="88" customFormat="1" ht="17.100000000000001" customHeight="1">
      <c r="A5" s="672" t="s">
        <v>206</v>
      </c>
      <c r="B5" s="673"/>
      <c r="C5" s="674"/>
      <c r="D5" s="117">
        <v>78.8</v>
      </c>
      <c r="E5" s="117">
        <v>93</v>
      </c>
      <c r="F5" s="117">
        <v>79.3</v>
      </c>
      <c r="G5" s="117">
        <v>91.1</v>
      </c>
      <c r="H5" s="117">
        <v>74.599999999999994</v>
      </c>
      <c r="I5" s="117">
        <v>90.8</v>
      </c>
      <c r="J5" s="433"/>
    </row>
    <row r="6" spans="1:11" ht="17.100000000000001" customHeight="1">
      <c r="A6" s="561" t="s">
        <v>208</v>
      </c>
      <c r="B6" s="562"/>
      <c r="C6" s="563"/>
      <c r="D6" s="120">
        <v>59.3</v>
      </c>
      <c r="E6" s="120">
        <v>51.9</v>
      </c>
      <c r="F6" s="120">
        <v>60.8</v>
      </c>
      <c r="G6" s="120">
        <v>56.5</v>
      </c>
      <c r="H6" s="120">
        <v>59.7</v>
      </c>
      <c r="I6" s="120">
        <v>58.5</v>
      </c>
      <c r="J6" s="433"/>
    </row>
    <row r="7" spans="1:11" ht="17.100000000000001" customHeight="1">
      <c r="A7" s="561" t="s">
        <v>176</v>
      </c>
      <c r="B7" s="562"/>
      <c r="C7" s="563"/>
      <c r="D7" s="120">
        <v>63.8</v>
      </c>
      <c r="E7" s="120">
        <v>72.3</v>
      </c>
      <c r="F7" s="120">
        <v>64.599999999999994</v>
      </c>
      <c r="G7" s="120">
        <v>73.2</v>
      </c>
      <c r="H7" s="120">
        <v>62.9</v>
      </c>
      <c r="I7" s="120">
        <v>74.099999999999994</v>
      </c>
      <c r="J7" s="433"/>
    </row>
    <row r="8" spans="1:11" ht="16.5" customHeight="1">
      <c r="D8" s="94"/>
      <c r="E8" s="94"/>
      <c r="F8" s="94"/>
      <c r="G8" s="94"/>
      <c r="H8" s="94"/>
      <c r="I8" s="94"/>
      <c r="J8" s="428"/>
    </row>
    <row r="9" spans="1:11" ht="16.5" customHeight="1"/>
    <row r="10" spans="1:11" ht="69.95" customHeight="1">
      <c r="A10" s="60" t="s">
        <v>291</v>
      </c>
      <c r="B10" s="61" t="s">
        <v>194</v>
      </c>
      <c r="C10" s="554" t="s">
        <v>195</v>
      </c>
      <c r="D10" s="587"/>
      <c r="E10" s="587"/>
      <c r="F10" s="587"/>
      <c r="G10" s="587"/>
      <c r="H10" s="587"/>
      <c r="I10" s="587"/>
      <c r="J10" s="428"/>
    </row>
    <row r="11" spans="1:11" ht="16.5" customHeight="1">
      <c r="A11" s="58"/>
      <c r="B11" s="61"/>
      <c r="C11" s="58"/>
    </row>
    <row r="12" spans="1:11" ht="16.5" customHeight="1">
      <c r="A12" s="58" t="s">
        <v>196</v>
      </c>
      <c r="B12" s="61" t="s">
        <v>194</v>
      </c>
      <c r="C12" s="58" t="s">
        <v>438</v>
      </c>
    </row>
  </sheetData>
  <mergeCells count="10">
    <mergeCell ref="A5:C5"/>
    <mergeCell ref="A6:C6"/>
    <mergeCell ref="A7:C7"/>
    <mergeCell ref="C10:I10"/>
    <mergeCell ref="A1:I1"/>
    <mergeCell ref="D2:I2"/>
    <mergeCell ref="A3:C4"/>
    <mergeCell ref="D3:E3"/>
    <mergeCell ref="F3:G3"/>
    <mergeCell ref="H3:I3"/>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50" fitToHeight="0" orientation="landscape" r:id="rId1"/>
  <headerFooter>
    <oddFooter>&amp;L&amp;"Times New Roman,標準"&amp;10(&amp;A)&amp;R&amp;"Times New Roman,標準"&amp;10P.&amp;P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160"/>
  <sheetViews>
    <sheetView showGridLines="0" workbookViewId="0">
      <pane xSplit="3" ySplit="4" topLeftCell="D5" activePane="bottomRight" state="frozen"/>
      <selection sqref="A1:Q1"/>
      <selection pane="topRight" sqref="A1:Q1"/>
      <selection pane="bottomLeft" sqref="A1:Q1"/>
      <selection pane="bottomRight" activeCell="S1" sqref="S1"/>
    </sheetView>
  </sheetViews>
  <sheetFormatPr defaultRowHeight="20.100000000000001" customHeight="1"/>
  <cols>
    <col min="1" max="1" width="9.875" style="21" customWidth="1"/>
    <col min="2" max="2" width="11.625" style="21" customWidth="1"/>
    <col min="3" max="3" width="15.25" style="21" customWidth="1"/>
    <col min="4" max="4" width="18.375" style="21" customWidth="1"/>
    <col min="5" max="5" width="21.375" style="21" customWidth="1"/>
    <col min="6" max="16" width="10.75" style="21" customWidth="1"/>
    <col min="17" max="17" width="13.625" style="21" customWidth="1"/>
    <col min="18" max="18" width="9" style="21" customWidth="1"/>
    <col min="19" max="16384" width="9" style="21"/>
  </cols>
  <sheetData>
    <row r="1" spans="1:19" ht="20.100000000000001" customHeight="1">
      <c r="A1" s="577" t="s">
        <v>212</v>
      </c>
      <c r="B1" s="577"/>
      <c r="C1" s="577"/>
      <c r="D1" s="577"/>
      <c r="E1" s="577"/>
      <c r="F1" s="577"/>
      <c r="G1" s="577"/>
      <c r="H1" s="577"/>
      <c r="I1" s="577"/>
      <c r="J1" s="577"/>
      <c r="K1" s="577"/>
      <c r="L1" s="577"/>
      <c r="M1" s="577"/>
      <c r="N1" s="577"/>
      <c r="O1" s="577"/>
      <c r="P1" s="577"/>
      <c r="Q1" s="577"/>
      <c r="R1" s="408"/>
      <c r="S1" s="415" t="s">
        <v>1089</v>
      </c>
    </row>
    <row r="2" spans="1:19" ht="20.100000000000001" customHeight="1">
      <c r="A2" s="565" t="s">
        <v>213</v>
      </c>
      <c r="B2" s="566"/>
      <c r="C2" s="567"/>
      <c r="D2" s="570" t="s">
        <v>214</v>
      </c>
      <c r="E2" s="571"/>
      <c r="F2" s="571"/>
      <c r="G2" s="571"/>
      <c r="H2" s="571"/>
      <c r="I2" s="571"/>
      <c r="J2" s="571"/>
      <c r="K2" s="571"/>
      <c r="L2" s="571"/>
      <c r="M2" s="571"/>
      <c r="N2" s="571"/>
      <c r="O2" s="571"/>
      <c r="P2" s="572"/>
      <c r="Q2" s="582" t="s">
        <v>156</v>
      </c>
      <c r="R2" s="427"/>
    </row>
    <row r="3" spans="1:19" ht="20.100000000000001" customHeight="1">
      <c r="A3" s="579"/>
      <c r="B3" s="580"/>
      <c r="C3" s="581"/>
      <c r="D3" s="570" t="s">
        <v>215</v>
      </c>
      <c r="E3" s="572"/>
      <c r="F3" s="578" t="s">
        <v>216</v>
      </c>
      <c r="G3" s="578" t="s">
        <v>217</v>
      </c>
      <c r="H3" s="578" t="s">
        <v>218</v>
      </c>
      <c r="I3" s="578" t="s">
        <v>219</v>
      </c>
      <c r="J3" s="578" t="s">
        <v>220</v>
      </c>
      <c r="K3" s="578" t="s">
        <v>221</v>
      </c>
      <c r="L3" s="578" t="s">
        <v>222</v>
      </c>
      <c r="M3" s="578" t="s">
        <v>223</v>
      </c>
      <c r="N3" s="578" t="s">
        <v>224</v>
      </c>
      <c r="O3" s="578" t="s">
        <v>225</v>
      </c>
      <c r="P3" s="578" t="s">
        <v>226</v>
      </c>
      <c r="Q3" s="583"/>
      <c r="R3" s="427"/>
    </row>
    <row r="4" spans="1:19" ht="33" customHeight="1">
      <c r="A4" s="568"/>
      <c r="B4" s="564"/>
      <c r="C4" s="569"/>
      <c r="D4" s="23" t="s">
        <v>227</v>
      </c>
      <c r="E4" s="23" t="s">
        <v>228</v>
      </c>
      <c r="F4" s="578"/>
      <c r="G4" s="578"/>
      <c r="H4" s="578"/>
      <c r="I4" s="578"/>
      <c r="J4" s="578"/>
      <c r="K4" s="578"/>
      <c r="L4" s="578"/>
      <c r="M4" s="578"/>
      <c r="N4" s="578"/>
      <c r="O4" s="578"/>
      <c r="P4" s="578"/>
      <c r="Q4" s="584"/>
      <c r="R4" s="427"/>
    </row>
    <row r="5" spans="1:19" ht="18.600000000000001" customHeight="1">
      <c r="A5" s="555" t="s">
        <v>229</v>
      </c>
      <c r="B5" s="556"/>
      <c r="C5" s="557"/>
      <c r="D5" s="24"/>
      <c r="E5" s="24"/>
      <c r="F5" s="24"/>
      <c r="G5" s="24"/>
      <c r="H5" s="24"/>
      <c r="I5" s="24"/>
      <c r="J5" s="24"/>
      <c r="K5" s="24"/>
      <c r="L5" s="24"/>
      <c r="M5" s="24"/>
      <c r="N5" s="24"/>
      <c r="O5" s="24"/>
      <c r="P5" s="24"/>
      <c r="Q5" s="24"/>
      <c r="R5" s="425"/>
    </row>
    <row r="6" spans="1:19" ht="18.600000000000001" customHeight="1">
      <c r="A6" s="44"/>
      <c r="B6" s="45" t="s">
        <v>230</v>
      </c>
      <c r="C6" s="46" t="s">
        <v>206</v>
      </c>
      <c r="D6" s="24">
        <v>2056163</v>
      </c>
      <c r="E6" s="24">
        <v>4634</v>
      </c>
      <c r="F6" s="24" t="s">
        <v>175</v>
      </c>
      <c r="G6" s="24">
        <v>94</v>
      </c>
      <c r="H6" s="24">
        <v>782</v>
      </c>
      <c r="I6" s="24">
        <v>38</v>
      </c>
      <c r="J6" s="24">
        <v>31</v>
      </c>
      <c r="K6" s="24">
        <v>67</v>
      </c>
      <c r="L6" s="24">
        <v>83</v>
      </c>
      <c r="M6" s="24" t="s">
        <v>175</v>
      </c>
      <c r="N6" s="24">
        <v>16</v>
      </c>
      <c r="O6" s="24">
        <v>114</v>
      </c>
      <c r="P6" s="24">
        <v>397</v>
      </c>
      <c r="Q6" s="24">
        <v>2062419</v>
      </c>
      <c r="R6" s="425"/>
    </row>
    <row r="7" spans="1:19" ht="18.600000000000001" customHeight="1">
      <c r="A7" s="47"/>
      <c r="B7" s="48"/>
      <c r="C7" s="46" t="s">
        <v>208</v>
      </c>
      <c r="D7" s="24">
        <v>2032875</v>
      </c>
      <c r="E7" s="24">
        <v>4939</v>
      </c>
      <c r="F7" s="24">
        <v>76</v>
      </c>
      <c r="G7" s="24">
        <v>43</v>
      </c>
      <c r="H7" s="24">
        <v>671</v>
      </c>
      <c r="I7" s="24">
        <v>8</v>
      </c>
      <c r="J7" s="24">
        <v>17</v>
      </c>
      <c r="K7" s="24">
        <v>169</v>
      </c>
      <c r="L7" s="24">
        <v>36</v>
      </c>
      <c r="M7" s="24" t="s">
        <v>175</v>
      </c>
      <c r="N7" s="24" t="s">
        <v>175</v>
      </c>
      <c r="O7" s="24">
        <v>122</v>
      </c>
      <c r="P7" s="24">
        <v>460</v>
      </c>
      <c r="Q7" s="24">
        <v>2039416</v>
      </c>
      <c r="R7" s="425"/>
    </row>
    <row r="8" spans="1:19" ht="18.600000000000001" customHeight="1">
      <c r="A8" s="47"/>
      <c r="B8" s="48"/>
      <c r="C8" s="46" t="s">
        <v>176</v>
      </c>
      <c r="D8" s="24">
        <v>4089038</v>
      </c>
      <c r="E8" s="24">
        <v>9573</v>
      </c>
      <c r="F8" s="24">
        <v>76</v>
      </c>
      <c r="G8" s="24">
        <v>137</v>
      </c>
      <c r="H8" s="24">
        <v>1453</v>
      </c>
      <c r="I8" s="24">
        <v>46</v>
      </c>
      <c r="J8" s="24">
        <v>48</v>
      </c>
      <c r="K8" s="24">
        <v>236</v>
      </c>
      <c r="L8" s="24">
        <v>119</v>
      </c>
      <c r="M8" s="24" t="s">
        <v>175</v>
      </c>
      <c r="N8" s="24">
        <v>16</v>
      </c>
      <c r="O8" s="24">
        <v>236</v>
      </c>
      <c r="P8" s="24">
        <v>857</v>
      </c>
      <c r="Q8" s="24">
        <v>4101835</v>
      </c>
      <c r="R8" s="425"/>
    </row>
    <row r="9" spans="1:19" ht="18.600000000000001" customHeight="1">
      <c r="A9" s="47"/>
      <c r="B9" s="45" t="s">
        <v>231</v>
      </c>
      <c r="C9" s="46" t="s">
        <v>206</v>
      </c>
      <c r="D9" s="24" t="s">
        <v>175</v>
      </c>
      <c r="E9" s="24" t="s">
        <v>175</v>
      </c>
      <c r="F9" s="24">
        <v>132</v>
      </c>
      <c r="G9" s="24" t="s">
        <v>175</v>
      </c>
      <c r="H9" s="24">
        <v>22</v>
      </c>
      <c r="I9" s="24" t="s">
        <v>175</v>
      </c>
      <c r="J9" s="24" t="s">
        <v>175</v>
      </c>
      <c r="K9" s="24" t="s">
        <v>175</v>
      </c>
      <c r="L9" s="24" t="s">
        <v>175</v>
      </c>
      <c r="M9" s="24">
        <v>3</v>
      </c>
      <c r="N9" s="24" t="s">
        <v>175</v>
      </c>
      <c r="O9" s="24" t="s">
        <v>175</v>
      </c>
      <c r="P9" s="24" t="s">
        <v>175</v>
      </c>
      <c r="Q9" s="24">
        <v>157</v>
      </c>
      <c r="R9" s="425"/>
    </row>
    <row r="10" spans="1:19" ht="18.600000000000001" customHeight="1">
      <c r="A10" s="47"/>
      <c r="B10" s="48"/>
      <c r="C10" s="46" t="s">
        <v>208</v>
      </c>
      <c r="D10" s="24" t="s">
        <v>175</v>
      </c>
      <c r="E10" s="24" t="s">
        <v>175</v>
      </c>
      <c r="F10" s="24">
        <v>374</v>
      </c>
      <c r="G10" s="24" t="s">
        <v>175</v>
      </c>
      <c r="H10" s="24" t="s">
        <v>175</v>
      </c>
      <c r="I10" s="24" t="s">
        <v>175</v>
      </c>
      <c r="J10" s="24" t="s">
        <v>175</v>
      </c>
      <c r="K10" s="24" t="s">
        <v>175</v>
      </c>
      <c r="L10" s="24" t="s">
        <v>175</v>
      </c>
      <c r="M10" s="24" t="s">
        <v>175</v>
      </c>
      <c r="N10" s="24" t="s">
        <v>175</v>
      </c>
      <c r="O10" s="24" t="s">
        <v>175</v>
      </c>
      <c r="P10" s="24" t="s">
        <v>175</v>
      </c>
      <c r="Q10" s="24">
        <v>374</v>
      </c>
      <c r="R10" s="425"/>
    </row>
    <row r="11" spans="1:19" ht="18.600000000000001" customHeight="1">
      <c r="A11" s="47"/>
      <c r="B11" s="48"/>
      <c r="C11" s="46" t="s">
        <v>176</v>
      </c>
      <c r="D11" s="24" t="s">
        <v>175</v>
      </c>
      <c r="E11" s="24" t="s">
        <v>175</v>
      </c>
      <c r="F11" s="24">
        <v>506</v>
      </c>
      <c r="G11" s="24" t="s">
        <v>175</v>
      </c>
      <c r="H11" s="24">
        <v>22</v>
      </c>
      <c r="I11" s="24" t="s">
        <v>175</v>
      </c>
      <c r="J11" s="24" t="s">
        <v>175</v>
      </c>
      <c r="K11" s="24" t="s">
        <v>175</v>
      </c>
      <c r="L11" s="24" t="s">
        <v>175</v>
      </c>
      <c r="M11" s="24">
        <v>3</v>
      </c>
      <c r="N11" s="24" t="s">
        <v>175</v>
      </c>
      <c r="O11" s="24" t="s">
        <v>175</v>
      </c>
      <c r="P11" s="24" t="s">
        <v>175</v>
      </c>
      <c r="Q11" s="24">
        <v>531</v>
      </c>
      <c r="R11" s="425"/>
    </row>
    <row r="12" spans="1:19" ht="18.600000000000001" customHeight="1">
      <c r="A12" s="47"/>
      <c r="B12" s="45" t="s">
        <v>232</v>
      </c>
      <c r="C12" s="46" t="s">
        <v>206</v>
      </c>
      <c r="D12" s="24" t="s">
        <v>175</v>
      </c>
      <c r="E12" s="24" t="s">
        <v>175</v>
      </c>
      <c r="F12" s="24" t="s">
        <v>175</v>
      </c>
      <c r="G12" s="24">
        <v>1570</v>
      </c>
      <c r="H12" s="24">
        <v>91</v>
      </c>
      <c r="I12" s="24" t="s">
        <v>175</v>
      </c>
      <c r="J12" s="24" t="s">
        <v>175</v>
      </c>
      <c r="K12" s="24" t="s">
        <v>175</v>
      </c>
      <c r="L12" s="24">
        <v>40</v>
      </c>
      <c r="M12" s="24" t="s">
        <v>175</v>
      </c>
      <c r="N12" s="24" t="s">
        <v>175</v>
      </c>
      <c r="O12" s="24" t="s">
        <v>175</v>
      </c>
      <c r="P12" s="24">
        <v>26</v>
      </c>
      <c r="Q12" s="24">
        <v>1727</v>
      </c>
      <c r="R12" s="425"/>
    </row>
    <row r="13" spans="1:19" ht="18.600000000000001" customHeight="1">
      <c r="A13" s="47"/>
      <c r="B13" s="48"/>
      <c r="C13" s="46" t="s">
        <v>208</v>
      </c>
      <c r="D13" s="24" t="s">
        <v>175</v>
      </c>
      <c r="E13" s="24" t="s">
        <v>175</v>
      </c>
      <c r="F13" s="24" t="s">
        <v>175</v>
      </c>
      <c r="G13" s="24">
        <v>1489</v>
      </c>
      <c r="H13" s="24">
        <v>24</v>
      </c>
      <c r="I13" s="24" t="s">
        <v>175</v>
      </c>
      <c r="J13" s="24" t="s">
        <v>175</v>
      </c>
      <c r="K13" s="24" t="s">
        <v>175</v>
      </c>
      <c r="L13" s="24">
        <v>23</v>
      </c>
      <c r="M13" s="24" t="s">
        <v>175</v>
      </c>
      <c r="N13" s="24" t="s">
        <v>175</v>
      </c>
      <c r="O13" s="24" t="s">
        <v>175</v>
      </c>
      <c r="P13" s="24">
        <v>81</v>
      </c>
      <c r="Q13" s="24">
        <v>1617</v>
      </c>
      <c r="R13" s="425"/>
    </row>
    <row r="14" spans="1:19" ht="18.600000000000001" customHeight="1">
      <c r="A14" s="47"/>
      <c r="B14" s="48"/>
      <c r="C14" s="46" t="s">
        <v>176</v>
      </c>
      <c r="D14" s="24" t="s">
        <v>175</v>
      </c>
      <c r="E14" s="24" t="s">
        <v>175</v>
      </c>
      <c r="F14" s="24" t="s">
        <v>175</v>
      </c>
      <c r="G14" s="24">
        <v>3059</v>
      </c>
      <c r="H14" s="24">
        <v>115</v>
      </c>
      <c r="I14" s="24" t="s">
        <v>175</v>
      </c>
      <c r="J14" s="24" t="s">
        <v>175</v>
      </c>
      <c r="K14" s="24" t="s">
        <v>175</v>
      </c>
      <c r="L14" s="24">
        <v>63</v>
      </c>
      <c r="M14" s="24" t="s">
        <v>175</v>
      </c>
      <c r="N14" s="24" t="s">
        <v>175</v>
      </c>
      <c r="O14" s="24" t="s">
        <v>175</v>
      </c>
      <c r="P14" s="24">
        <v>107</v>
      </c>
      <c r="Q14" s="24">
        <v>3344</v>
      </c>
      <c r="R14" s="425"/>
    </row>
    <row r="15" spans="1:19" ht="18.600000000000001" customHeight="1">
      <c r="A15" s="47"/>
      <c r="B15" s="45" t="s">
        <v>233</v>
      </c>
      <c r="C15" s="46" t="s">
        <v>206</v>
      </c>
      <c r="D15" s="24" t="s">
        <v>175</v>
      </c>
      <c r="E15" s="24" t="s">
        <v>175</v>
      </c>
      <c r="F15" s="24" t="s">
        <v>175</v>
      </c>
      <c r="G15" s="24">
        <v>36</v>
      </c>
      <c r="H15" s="24">
        <v>2241</v>
      </c>
      <c r="I15" s="24" t="s">
        <v>175</v>
      </c>
      <c r="J15" s="24" t="s">
        <v>175</v>
      </c>
      <c r="K15" s="24">
        <v>1130</v>
      </c>
      <c r="L15" s="24">
        <v>918</v>
      </c>
      <c r="M15" s="24" t="s">
        <v>175</v>
      </c>
      <c r="N15" s="24" t="s">
        <v>175</v>
      </c>
      <c r="O15" s="24">
        <v>3</v>
      </c>
      <c r="P15" s="24">
        <v>1422</v>
      </c>
      <c r="Q15" s="24">
        <v>5750</v>
      </c>
      <c r="R15" s="425"/>
    </row>
    <row r="16" spans="1:19" ht="18.600000000000001" customHeight="1">
      <c r="A16" s="47"/>
      <c r="B16" s="48"/>
      <c r="C16" s="46" t="s">
        <v>208</v>
      </c>
      <c r="D16" s="24" t="s">
        <v>175</v>
      </c>
      <c r="E16" s="24" t="s">
        <v>175</v>
      </c>
      <c r="F16" s="24" t="s">
        <v>175</v>
      </c>
      <c r="G16" s="24" t="s">
        <v>175</v>
      </c>
      <c r="H16" s="24">
        <v>2221</v>
      </c>
      <c r="I16" s="24" t="s">
        <v>175</v>
      </c>
      <c r="J16" s="24" t="s">
        <v>175</v>
      </c>
      <c r="K16" s="24">
        <v>1085</v>
      </c>
      <c r="L16" s="24">
        <v>1034</v>
      </c>
      <c r="M16" s="24" t="s">
        <v>175</v>
      </c>
      <c r="N16" s="24" t="s">
        <v>175</v>
      </c>
      <c r="O16" s="24" t="s">
        <v>175</v>
      </c>
      <c r="P16" s="24">
        <v>1485</v>
      </c>
      <c r="Q16" s="24">
        <v>5825</v>
      </c>
      <c r="R16" s="425"/>
    </row>
    <row r="17" spans="1:18" ht="18.600000000000001" customHeight="1">
      <c r="A17" s="47"/>
      <c r="B17" s="48"/>
      <c r="C17" s="46" t="s">
        <v>176</v>
      </c>
      <c r="D17" s="24" t="s">
        <v>175</v>
      </c>
      <c r="E17" s="24" t="s">
        <v>175</v>
      </c>
      <c r="F17" s="24" t="s">
        <v>175</v>
      </c>
      <c r="G17" s="24">
        <v>36</v>
      </c>
      <c r="H17" s="24">
        <v>4462</v>
      </c>
      <c r="I17" s="24" t="s">
        <v>175</v>
      </c>
      <c r="J17" s="24" t="s">
        <v>175</v>
      </c>
      <c r="K17" s="24">
        <v>2215</v>
      </c>
      <c r="L17" s="24">
        <v>1952</v>
      </c>
      <c r="M17" s="24" t="s">
        <v>175</v>
      </c>
      <c r="N17" s="24" t="s">
        <v>175</v>
      </c>
      <c r="O17" s="24">
        <v>3</v>
      </c>
      <c r="P17" s="24">
        <v>2907</v>
      </c>
      <c r="Q17" s="24">
        <v>11575</v>
      </c>
      <c r="R17" s="425"/>
    </row>
    <row r="18" spans="1:18" ht="18.600000000000001" customHeight="1">
      <c r="A18" s="47"/>
      <c r="B18" s="45" t="s">
        <v>234</v>
      </c>
      <c r="C18" s="46" t="s">
        <v>206</v>
      </c>
      <c r="D18" s="24" t="s">
        <v>175</v>
      </c>
      <c r="E18" s="24" t="s">
        <v>175</v>
      </c>
      <c r="F18" s="24" t="s">
        <v>175</v>
      </c>
      <c r="G18" s="24" t="s">
        <v>175</v>
      </c>
      <c r="H18" s="24">
        <v>745</v>
      </c>
      <c r="I18" s="24">
        <v>2401</v>
      </c>
      <c r="J18" s="24" t="s">
        <v>175</v>
      </c>
      <c r="K18" s="24">
        <v>45</v>
      </c>
      <c r="L18" s="24">
        <v>5</v>
      </c>
      <c r="M18" s="24">
        <v>20</v>
      </c>
      <c r="N18" s="24" t="s">
        <v>175</v>
      </c>
      <c r="O18" s="24" t="s">
        <v>175</v>
      </c>
      <c r="P18" s="24">
        <v>76</v>
      </c>
      <c r="Q18" s="24">
        <v>3292</v>
      </c>
      <c r="R18" s="425"/>
    </row>
    <row r="19" spans="1:18" ht="18.600000000000001" customHeight="1">
      <c r="A19" s="47"/>
      <c r="B19" s="48"/>
      <c r="C19" s="46" t="s">
        <v>208</v>
      </c>
      <c r="D19" s="24" t="s">
        <v>175</v>
      </c>
      <c r="E19" s="24" t="s">
        <v>175</v>
      </c>
      <c r="F19" s="24" t="s">
        <v>175</v>
      </c>
      <c r="G19" s="24" t="s">
        <v>175</v>
      </c>
      <c r="H19" s="24">
        <v>569</v>
      </c>
      <c r="I19" s="24">
        <v>2264</v>
      </c>
      <c r="J19" s="24" t="s">
        <v>175</v>
      </c>
      <c r="K19" s="24">
        <v>60</v>
      </c>
      <c r="L19" s="24" t="s">
        <v>175</v>
      </c>
      <c r="M19" s="24">
        <v>41</v>
      </c>
      <c r="N19" s="24" t="s">
        <v>175</v>
      </c>
      <c r="O19" s="24" t="s">
        <v>175</v>
      </c>
      <c r="P19" s="24">
        <v>64</v>
      </c>
      <c r="Q19" s="24">
        <v>2998</v>
      </c>
      <c r="R19" s="425"/>
    </row>
    <row r="20" spans="1:18" ht="18.600000000000001" customHeight="1">
      <c r="A20" s="47"/>
      <c r="B20" s="48"/>
      <c r="C20" s="46" t="s">
        <v>176</v>
      </c>
      <c r="D20" s="24" t="s">
        <v>175</v>
      </c>
      <c r="E20" s="24" t="s">
        <v>175</v>
      </c>
      <c r="F20" s="24" t="s">
        <v>175</v>
      </c>
      <c r="G20" s="24" t="s">
        <v>175</v>
      </c>
      <c r="H20" s="24">
        <v>1314</v>
      </c>
      <c r="I20" s="24">
        <v>4665</v>
      </c>
      <c r="J20" s="24" t="s">
        <v>175</v>
      </c>
      <c r="K20" s="24">
        <v>105</v>
      </c>
      <c r="L20" s="24">
        <v>5</v>
      </c>
      <c r="M20" s="24">
        <v>61</v>
      </c>
      <c r="N20" s="24" t="s">
        <v>175</v>
      </c>
      <c r="O20" s="24" t="s">
        <v>175</v>
      </c>
      <c r="P20" s="24">
        <v>140</v>
      </c>
      <c r="Q20" s="24">
        <v>6290</v>
      </c>
      <c r="R20" s="425"/>
    </row>
    <row r="21" spans="1:18" ht="18.600000000000001" customHeight="1">
      <c r="A21" s="47"/>
      <c r="B21" s="45" t="s">
        <v>235</v>
      </c>
      <c r="C21" s="46" t="s">
        <v>206</v>
      </c>
      <c r="D21" s="24" t="s">
        <v>175</v>
      </c>
      <c r="E21" s="24" t="s">
        <v>175</v>
      </c>
      <c r="F21" s="24" t="s">
        <v>175</v>
      </c>
      <c r="G21" s="24" t="s">
        <v>175</v>
      </c>
      <c r="H21" s="24">
        <v>330</v>
      </c>
      <c r="I21" s="24" t="s">
        <v>175</v>
      </c>
      <c r="J21" s="24">
        <v>3141</v>
      </c>
      <c r="K21" s="24" t="s">
        <v>175</v>
      </c>
      <c r="L21" s="24" t="s">
        <v>175</v>
      </c>
      <c r="M21" s="24" t="s">
        <v>175</v>
      </c>
      <c r="N21" s="24" t="s">
        <v>175</v>
      </c>
      <c r="O21" s="24" t="s">
        <v>175</v>
      </c>
      <c r="P21" s="24" t="s">
        <v>175</v>
      </c>
      <c r="Q21" s="24">
        <v>3471</v>
      </c>
      <c r="R21" s="425"/>
    </row>
    <row r="22" spans="1:18" ht="18.600000000000001" customHeight="1">
      <c r="A22" s="47"/>
      <c r="B22" s="48"/>
      <c r="C22" s="46" t="s">
        <v>208</v>
      </c>
      <c r="D22" s="24" t="s">
        <v>175</v>
      </c>
      <c r="E22" s="24" t="s">
        <v>175</v>
      </c>
      <c r="F22" s="24" t="s">
        <v>175</v>
      </c>
      <c r="G22" s="24" t="s">
        <v>175</v>
      </c>
      <c r="H22" s="24">
        <v>426</v>
      </c>
      <c r="I22" s="24" t="s">
        <v>175</v>
      </c>
      <c r="J22" s="24">
        <v>2997</v>
      </c>
      <c r="K22" s="24" t="s">
        <v>175</v>
      </c>
      <c r="L22" s="24">
        <v>50</v>
      </c>
      <c r="M22" s="24" t="s">
        <v>175</v>
      </c>
      <c r="N22" s="24" t="s">
        <v>175</v>
      </c>
      <c r="O22" s="24" t="s">
        <v>175</v>
      </c>
      <c r="P22" s="24" t="s">
        <v>175</v>
      </c>
      <c r="Q22" s="24">
        <v>3473</v>
      </c>
      <c r="R22" s="425"/>
    </row>
    <row r="23" spans="1:18" ht="18.600000000000001" customHeight="1">
      <c r="A23" s="47"/>
      <c r="B23" s="48"/>
      <c r="C23" s="46" t="s">
        <v>176</v>
      </c>
      <c r="D23" s="24" t="s">
        <v>175</v>
      </c>
      <c r="E23" s="24" t="s">
        <v>175</v>
      </c>
      <c r="F23" s="24" t="s">
        <v>175</v>
      </c>
      <c r="G23" s="24" t="s">
        <v>175</v>
      </c>
      <c r="H23" s="24">
        <v>756</v>
      </c>
      <c r="I23" s="24" t="s">
        <v>175</v>
      </c>
      <c r="J23" s="24">
        <v>6138</v>
      </c>
      <c r="K23" s="24" t="s">
        <v>175</v>
      </c>
      <c r="L23" s="24">
        <v>50</v>
      </c>
      <c r="M23" s="24" t="s">
        <v>175</v>
      </c>
      <c r="N23" s="24" t="s">
        <v>175</v>
      </c>
      <c r="O23" s="24" t="s">
        <v>175</v>
      </c>
      <c r="P23" s="24" t="s">
        <v>175</v>
      </c>
      <c r="Q23" s="24">
        <v>6944</v>
      </c>
      <c r="R23" s="425"/>
    </row>
    <row r="24" spans="1:18" ht="18.600000000000001" customHeight="1">
      <c r="A24" s="47"/>
      <c r="B24" s="45" t="s">
        <v>236</v>
      </c>
      <c r="C24" s="46" t="s">
        <v>206</v>
      </c>
      <c r="D24" s="24" t="s">
        <v>175</v>
      </c>
      <c r="E24" s="24" t="s">
        <v>175</v>
      </c>
      <c r="F24" s="24" t="s">
        <v>175</v>
      </c>
      <c r="G24" s="24" t="s">
        <v>175</v>
      </c>
      <c r="H24" s="24">
        <v>348</v>
      </c>
      <c r="I24" s="24" t="s">
        <v>175</v>
      </c>
      <c r="J24" s="24" t="s">
        <v>175</v>
      </c>
      <c r="K24" s="24" t="s">
        <v>175</v>
      </c>
      <c r="L24" s="24" t="s">
        <v>175</v>
      </c>
      <c r="M24" s="24">
        <v>3117</v>
      </c>
      <c r="N24" s="24" t="s">
        <v>175</v>
      </c>
      <c r="O24" s="24" t="s">
        <v>175</v>
      </c>
      <c r="P24" s="24" t="s">
        <v>175</v>
      </c>
      <c r="Q24" s="24">
        <v>3465</v>
      </c>
      <c r="R24" s="425"/>
    </row>
    <row r="25" spans="1:18" ht="18.600000000000001" customHeight="1">
      <c r="A25" s="47"/>
      <c r="B25" s="48"/>
      <c r="C25" s="46" t="s">
        <v>208</v>
      </c>
      <c r="D25" s="24" t="s">
        <v>175</v>
      </c>
      <c r="E25" s="24" t="s">
        <v>175</v>
      </c>
      <c r="F25" s="24" t="s">
        <v>175</v>
      </c>
      <c r="G25" s="24" t="s">
        <v>175</v>
      </c>
      <c r="H25" s="24">
        <v>234</v>
      </c>
      <c r="I25" s="24">
        <v>6</v>
      </c>
      <c r="J25" s="24">
        <v>7</v>
      </c>
      <c r="K25" s="24" t="s">
        <v>175</v>
      </c>
      <c r="L25" s="24" t="s">
        <v>175</v>
      </c>
      <c r="M25" s="24">
        <v>2774</v>
      </c>
      <c r="N25" s="24" t="s">
        <v>175</v>
      </c>
      <c r="O25" s="24" t="s">
        <v>175</v>
      </c>
      <c r="P25" s="24" t="s">
        <v>175</v>
      </c>
      <c r="Q25" s="24">
        <v>3021</v>
      </c>
      <c r="R25" s="425"/>
    </row>
    <row r="26" spans="1:18" ht="18.600000000000001" customHeight="1">
      <c r="A26" s="47"/>
      <c r="B26" s="48"/>
      <c r="C26" s="46" t="s">
        <v>176</v>
      </c>
      <c r="D26" s="24" t="s">
        <v>175</v>
      </c>
      <c r="E26" s="24" t="s">
        <v>175</v>
      </c>
      <c r="F26" s="24" t="s">
        <v>175</v>
      </c>
      <c r="G26" s="24" t="s">
        <v>175</v>
      </c>
      <c r="H26" s="24">
        <v>582</v>
      </c>
      <c r="I26" s="24">
        <v>6</v>
      </c>
      <c r="J26" s="24">
        <v>7</v>
      </c>
      <c r="K26" s="24" t="s">
        <v>175</v>
      </c>
      <c r="L26" s="24" t="s">
        <v>175</v>
      </c>
      <c r="M26" s="24">
        <v>5891</v>
      </c>
      <c r="N26" s="24" t="s">
        <v>175</v>
      </c>
      <c r="O26" s="24" t="s">
        <v>175</v>
      </c>
      <c r="P26" s="24" t="s">
        <v>175</v>
      </c>
      <c r="Q26" s="24">
        <v>6486</v>
      </c>
      <c r="R26" s="425"/>
    </row>
    <row r="27" spans="1:18" ht="18.600000000000001" customHeight="1">
      <c r="A27" s="47"/>
      <c r="B27" s="45" t="s">
        <v>237</v>
      </c>
      <c r="C27" s="46" t="s">
        <v>206</v>
      </c>
      <c r="D27" s="24" t="s">
        <v>175</v>
      </c>
      <c r="E27" s="24" t="s">
        <v>175</v>
      </c>
      <c r="F27" s="24" t="s">
        <v>175</v>
      </c>
      <c r="G27" s="24" t="s">
        <v>175</v>
      </c>
      <c r="H27" s="24">
        <v>10</v>
      </c>
      <c r="I27" s="24" t="s">
        <v>175</v>
      </c>
      <c r="J27" s="24" t="s">
        <v>175</v>
      </c>
      <c r="K27" s="24" t="s">
        <v>175</v>
      </c>
      <c r="L27" s="24" t="s">
        <v>175</v>
      </c>
      <c r="M27" s="24" t="s">
        <v>175</v>
      </c>
      <c r="N27" s="24" t="s">
        <v>175</v>
      </c>
      <c r="O27" s="24">
        <v>237</v>
      </c>
      <c r="P27" s="24">
        <v>7</v>
      </c>
      <c r="Q27" s="24">
        <v>254</v>
      </c>
      <c r="R27" s="425"/>
    </row>
    <row r="28" spans="1:18" ht="18.600000000000001" customHeight="1">
      <c r="A28" s="47"/>
      <c r="B28" s="48"/>
      <c r="C28" s="46" t="s">
        <v>208</v>
      </c>
      <c r="D28" s="24" t="s">
        <v>175</v>
      </c>
      <c r="E28" s="24" t="s">
        <v>175</v>
      </c>
      <c r="F28" s="24" t="s">
        <v>175</v>
      </c>
      <c r="G28" s="24" t="s">
        <v>175</v>
      </c>
      <c r="H28" s="24">
        <v>19</v>
      </c>
      <c r="I28" s="24" t="s">
        <v>175</v>
      </c>
      <c r="J28" s="24" t="s">
        <v>175</v>
      </c>
      <c r="K28" s="24">
        <v>38</v>
      </c>
      <c r="L28" s="24" t="s">
        <v>175</v>
      </c>
      <c r="M28" s="24" t="s">
        <v>175</v>
      </c>
      <c r="N28" s="24" t="s">
        <v>175</v>
      </c>
      <c r="O28" s="24">
        <v>360</v>
      </c>
      <c r="P28" s="24">
        <v>19</v>
      </c>
      <c r="Q28" s="24">
        <v>436</v>
      </c>
      <c r="R28" s="425"/>
    </row>
    <row r="29" spans="1:18" ht="18.600000000000001" customHeight="1">
      <c r="A29" s="47"/>
      <c r="B29" s="48"/>
      <c r="C29" s="46" t="s">
        <v>176</v>
      </c>
      <c r="D29" s="24" t="s">
        <v>175</v>
      </c>
      <c r="E29" s="24" t="s">
        <v>175</v>
      </c>
      <c r="F29" s="24" t="s">
        <v>175</v>
      </c>
      <c r="G29" s="24" t="s">
        <v>175</v>
      </c>
      <c r="H29" s="24">
        <v>29</v>
      </c>
      <c r="I29" s="24" t="s">
        <v>175</v>
      </c>
      <c r="J29" s="24" t="s">
        <v>175</v>
      </c>
      <c r="K29" s="24">
        <v>38</v>
      </c>
      <c r="L29" s="24" t="s">
        <v>175</v>
      </c>
      <c r="M29" s="24" t="s">
        <v>175</v>
      </c>
      <c r="N29" s="24" t="s">
        <v>175</v>
      </c>
      <c r="O29" s="24">
        <v>597</v>
      </c>
      <c r="P29" s="24">
        <v>26</v>
      </c>
      <c r="Q29" s="24">
        <v>690</v>
      </c>
      <c r="R29" s="425"/>
    </row>
    <row r="30" spans="1:18" ht="18.600000000000001" customHeight="1">
      <c r="A30" s="47"/>
      <c r="B30" s="45" t="s">
        <v>238</v>
      </c>
      <c r="C30" s="46" t="s">
        <v>206</v>
      </c>
      <c r="D30" s="24" t="s">
        <v>175</v>
      </c>
      <c r="E30" s="24" t="s">
        <v>175</v>
      </c>
      <c r="F30" s="24" t="s">
        <v>175</v>
      </c>
      <c r="G30" s="24" t="s">
        <v>175</v>
      </c>
      <c r="H30" s="24">
        <v>29</v>
      </c>
      <c r="I30" s="24" t="s">
        <v>175</v>
      </c>
      <c r="J30" s="24" t="s">
        <v>175</v>
      </c>
      <c r="K30" s="24" t="s">
        <v>175</v>
      </c>
      <c r="L30" s="24" t="s">
        <v>175</v>
      </c>
      <c r="M30" s="24">
        <v>8</v>
      </c>
      <c r="N30" s="24">
        <v>191</v>
      </c>
      <c r="O30" s="24" t="s">
        <v>175</v>
      </c>
      <c r="P30" s="24" t="s">
        <v>175</v>
      </c>
      <c r="Q30" s="24">
        <v>228</v>
      </c>
      <c r="R30" s="425"/>
    </row>
    <row r="31" spans="1:18" ht="18.600000000000001" customHeight="1">
      <c r="A31" s="47"/>
      <c r="B31" s="48"/>
      <c r="C31" s="46" t="s">
        <v>208</v>
      </c>
      <c r="D31" s="24" t="s">
        <v>175</v>
      </c>
      <c r="E31" s="24" t="s">
        <v>175</v>
      </c>
      <c r="F31" s="24" t="s">
        <v>175</v>
      </c>
      <c r="G31" s="24" t="s">
        <v>175</v>
      </c>
      <c r="H31" s="24">
        <v>29</v>
      </c>
      <c r="I31" s="24" t="s">
        <v>175</v>
      </c>
      <c r="J31" s="24" t="s">
        <v>175</v>
      </c>
      <c r="K31" s="24" t="s">
        <v>175</v>
      </c>
      <c r="L31" s="24" t="s">
        <v>175</v>
      </c>
      <c r="M31" s="24">
        <v>8</v>
      </c>
      <c r="N31" s="24">
        <v>228</v>
      </c>
      <c r="O31" s="24" t="s">
        <v>175</v>
      </c>
      <c r="P31" s="24">
        <v>14</v>
      </c>
      <c r="Q31" s="24">
        <v>279</v>
      </c>
      <c r="R31" s="425"/>
    </row>
    <row r="32" spans="1:18" ht="18.600000000000001" customHeight="1">
      <c r="A32" s="47"/>
      <c r="B32" s="48"/>
      <c r="C32" s="46" t="s">
        <v>176</v>
      </c>
      <c r="D32" s="24" t="s">
        <v>175</v>
      </c>
      <c r="E32" s="24" t="s">
        <v>175</v>
      </c>
      <c r="F32" s="24" t="s">
        <v>175</v>
      </c>
      <c r="G32" s="24" t="s">
        <v>175</v>
      </c>
      <c r="H32" s="24">
        <v>58</v>
      </c>
      <c r="I32" s="24" t="s">
        <v>175</v>
      </c>
      <c r="J32" s="24" t="s">
        <v>175</v>
      </c>
      <c r="K32" s="24" t="s">
        <v>175</v>
      </c>
      <c r="L32" s="24" t="s">
        <v>175</v>
      </c>
      <c r="M32" s="24">
        <v>16</v>
      </c>
      <c r="N32" s="24">
        <v>419</v>
      </c>
      <c r="O32" s="24" t="s">
        <v>175</v>
      </c>
      <c r="P32" s="24">
        <v>14</v>
      </c>
      <c r="Q32" s="24">
        <v>507</v>
      </c>
      <c r="R32" s="425"/>
    </row>
    <row r="33" spans="1:18" ht="18.600000000000001" customHeight="1">
      <c r="A33" s="47"/>
      <c r="B33" s="45" t="s">
        <v>239</v>
      </c>
      <c r="C33" s="46" t="s">
        <v>206</v>
      </c>
      <c r="D33" s="24" t="s">
        <v>175</v>
      </c>
      <c r="E33" s="24" t="s">
        <v>175</v>
      </c>
      <c r="F33" s="24" t="s">
        <v>175</v>
      </c>
      <c r="G33" s="24" t="s">
        <v>175</v>
      </c>
      <c r="H33" s="24">
        <v>28</v>
      </c>
      <c r="I33" s="24" t="s">
        <v>175</v>
      </c>
      <c r="J33" s="24" t="s">
        <v>175</v>
      </c>
      <c r="K33" s="24">
        <v>18</v>
      </c>
      <c r="L33" s="24" t="s">
        <v>175</v>
      </c>
      <c r="M33" s="24" t="s">
        <v>175</v>
      </c>
      <c r="N33" s="24">
        <v>15</v>
      </c>
      <c r="O33" s="24" t="s">
        <v>175</v>
      </c>
      <c r="P33" s="24">
        <v>523</v>
      </c>
      <c r="Q33" s="24">
        <v>584</v>
      </c>
      <c r="R33" s="425"/>
    </row>
    <row r="34" spans="1:18" ht="18.600000000000001" customHeight="1">
      <c r="A34" s="47"/>
      <c r="B34" s="48"/>
      <c r="C34" s="46" t="s">
        <v>208</v>
      </c>
      <c r="D34" s="24" t="s">
        <v>175</v>
      </c>
      <c r="E34" s="24" t="s">
        <v>175</v>
      </c>
      <c r="F34" s="24" t="s">
        <v>175</v>
      </c>
      <c r="G34" s="24" t="s">
        <v>175</v>
      </c>
      <c r="H34" s="24">
        <v>10</v>
      </c>
      <c r="I34" s="24">
        <v>22</v>
      </c>
      <c r="J34" s="24" t="s">
        <v>175</v>
      </c>
      <c r="K34" s="24">
        <v>29</v>
      </c>
      <c r="L34" s="24" t="s">
        <v>175</v>
      </c>
      <c r="M34" s="24" t="s">
        <v>175</v>
      </c>
      <c r="N34" s="24" t="s">
        <v>175</v>
      </c>
      <c r="O34" s="24" t="s">
        <v>175</v>
      </c>
      <c r="P34" s="24">
        <v>453</v>
      </c>
      <c r="Q34" s="24">
        <v>514</v>
      </c>
      <c r="R34" s="425"/>
    </row>
    <row r="35" spans="1:18" ht="18.600000000000001" customHeight="1">
      <c r="A35" s="47"/>
      <c r="B35" s="48"/>
      <c r="C35" s="46" t="s">
        <v>176</v>
      </c>
      <c r="D35" s="24" t="s">
        <v>175</v>
      </c>
      <c r="E35" s="24" t="s">
        <v>175</v>
      </c>
      <c r="F35" s="24" t="s">
        <v>175</v>
      </c>
      <c r="G35" s="24" t="s">
        <v>175</v>
      </c>
      <c r="H35" s="24">
        <v>38</v>
      </c>
      <c r="I35" s="24">
        <v>22</v>
      </c>
      <c r="J35" s="24" t="s">
        <v>175</v>
      </c>
      <c r="K35" s="24">
        <v>47</v>
      </c>
      <c r="L35" s="24" t="s">
        <v>175</v>
      </c>
      <c r="M35" s="24" t="s">
        <v>175</v>
      </c>
      <c r="N35" s="24">
        <v>15</v>
      </c>
      <c r="O35" s="24" t="s">
        <v>175</v>
      </c>
      <c r="P35" s="24">
        <v>976</v>
      </c>
      <c r="Q35" s="24">
        <v>1098</v>
      </c>
      <c r="R35" s="425"/>
    </row>
    <row r="36" spans="1:18" ht="18.600000000000001" customHeight="1">
      <c r="A36" s="47"/>
      <c r="B36" s="45" t="s">
        <v>240</v>
      </c>
      <c r="C36" s="46" t="s">
        <v>206</v>
      </c>
      <c r="D36" s="24">
        <v>8535</v>
      </c>
      <c r="E36" s="24">
        <v>42</v>
      </c>
      <c r="F36" s="24">
        <v>17</v>
      </c>
      <c r="G36" s="24">
        <v>173</v>
      </c>
      <c r="H36" s="24">
        <v>762</v>
      </c>
      <c r="I36" s="24">
        <v>16</v>
      </c>
      <c r="J36" s="24">
        <v>32</v>
      </c>
      <c r="K36" s="24">
        <v>131</v>
      </c>
      <c r="L36" s="24">
        <v>161</v>
      </c>
      <c r="M36" s="24" t="s">
        <v>175</v>
      </c>
      <c r="N36" s="24" t="s">
        <v>175</v>
      </c>
      <c r="O36" s="24">
        <v>182</v>
      </c>
      <c r="P36" s="24">
        <v>454</v>
      </c>
      <c r="Q36" s="24">
        <v>10505</v>
      </c>
      <c r="R36" s="425"/>
    </row>
    <row r="37" spans="1:18" ht="18.600000000000001" customHeight="1">
      <c r="A37" s="47"/>
      <c r="B37" s="48"/>
      <c r="C37" s="46" t="s">
        <v>208</v>
      </c>
      <c r="D37" s="24">
        <v>8665</v>
      </c>
      <c r="E37" s="24">
        <v>30</v>
      </c>
      <c r="F37" s="24">
        <v>76</v>
      </c>
      <c r="G37" s="24">
        <v>233</v>
      </c>
      <c r="H37" s="24">
        <v>895</v>
      </c>
      <c r="I37" s="24">
        <v>62</v>
      </c>
      <c r="J37" s="24">
        <v>44</v>
      </c>
      <c r="K37" s="24">
        <v>243</v>
      </c>
      <c r="L37" s="24">
        <v>53</v>
      </c>
      <c r="M37" s="24">
        <v>42</v>
      </c>
      <c r="N37" s="24">
        <v>45</v>
      </c>
      <c r="O37" s="24">
        <v>130</v>
      </c>
      <c r="P37" s="24">
        <v>367</v>
      </c>
      <c r="Q37" s="24">
        <v>10885</v>
      </c>
      <c r="R37" s="425"/>
    </row>
    <row r="38" spans="1:18" ht="18.600000000000001" customHeight="1">
      <c r="A38" s="47"/>
      <c r="B38" s="48"/>
      <c r="C38" s="46" t="s">
        <v>176</v>
      </c>
      <c r="D38" s="24">
        <v>17200</v>
      </c>
      <c r="E38" s="24">
        <v>72</v>
      </c>
      <c r="F38" s="24">
        <v>93</v>
      </c>
      <c r="G38" s="24">
        <v>406</v>
      </c>
      <c r="H38" s="24">
        <v>1657</v>
      </c>
      <c r="I38" s="24">
        <v>78</v>
      </c>
      <c r="J38" s="24">
        <v>76</v>
      </c>
      <c r="K38" s="24">
        <v>374</v>
      </c>
      <c r="L38" s="24">
        <v>214</v>
      </c>
      <c r="M38" s="24">
        <v>42</v>
      </c>
      <c r="N38" s="24">
        <v>45</v>
      </c>
      <c r="O38" s="24">
        <v>312</v>
      </c>
      <c r="P38" s="24">
        <v>821</v>
      </c>
      <c r="Q38" s="24">
        <v>21390</v>
      </c>
      <c r="R38" s="425"/>
    </row>
    <row r="39" spans="1:18" ht="18.600000000000001" customHeight="1">
      <c r="A39" s="47"/>
      <c r="B39" s="45" t="s">
        <v>173</v>
      </c>
      <c r="C39" s="46" t="s">
        <v>206</v>
      </c>
      <c r="D39" s="24">
        <v>2064698</v>
      </c>
      <c r="E39" s="24">
        <v>4676</v>
      </c>
      <c r="F39" s="24">
        <v>149</v>
      </c>
      <c r="G39" s="24">
        <v>1873</v>
      </c>
      <c r="H39" s="24">
        <v>5388</v>
      </c>
      <c r="I39" s="24">
        <v>2455</v>
      </c>
      <c r="J39" s="24">
        <v>3204</v>
      </c>
      <c r="K39" s="24">
        <v>1391</v>
      </c>
      <c r="L39" s="24">
        <v>1207</v>
      </c>
      <c r="M39" s="24">
        <v>3148</v>
      </c>
      <c r="N39" s="24">
        <v>222</v>
      </c>
      <c r="O39" s="24">
        <v>536</v>
      </c>
      <c r="P39" s="24">
        <v>2905</v>
      </c>
      <c r="Q39" s="24">
        <v>2091852</v>
      </c>
      <c r="R39" s="425"/>
    </row>
    <row r="40" spans="1:18" ht="18.600000000000001" customHeight="1">
      <c r="A40" s="47"/>
      <c r="B40" s="48"/>
      <c r="C40" s="46" t="s">
        <v>208</v>
      </c>
      <c r="D40" s="24">
        <v>2041540</v>
      </c>
      <c r="E40" s="24">
        <v>4969</v>
      </c>
      <c r="F40" s="24">
        <v>526</v>
      </c>
      <c r="G40" s="24">
        <v>1765</v>
      </c>
      <c r="H40" s="24">
        <v>5098</v>
      </c>
      <c r="I40" s="24">
        <v>2362</v>
      </c>
      <c r="J40" s="24">
        <v>3065</v>
      </c>
      <c r="K40" s="24">
        <v>1624</v>
      </c>
      <c r="L40" s="24">
        <v>1196</v>
      </c>
      <c r="M40" s="24">
        <v>2865</v>
      </c>
      <c r="N40" s="24">
        <v>273</v>
      </c>
      <c r="O40" s="24">
        <v>612</v>
      </c>
      <c r="P40" s="24">
        <v>2943</v>
      </c>
      <c r="Q40" s="24">
        <v>2068838</v>
      </c>
      <c r="R40" s="425"/>
    </row>
    <row r="41" spans="1:18" ht="18.600000000000001" customHeight="1">
      <c r="A41" s="49"/>
      <c r="B41" s="50"/>
      <c r="C41" s="46" t="s">
        <v>176</v>
      </c>
      <c r="D41" s="24">
        <v>4106238</v>
      </c>
      <c r="E41" s="24">
        <v>9645</v>
      </c>
      <c r="F41" s="24">
        <v>675</v>
      </c>
      <c r="G41" s="24">
        <v>3638</v>
      </c>
      <c r="H41" s="24">
        <v>10486</v>
      </c>
      <c r="I41" s="24">
        <v>4817</v>
      </c>
      <c r="J41" s="24">
        <v>6269</v>
      </c>
      <c r="K41" s="24">
        <v>3015</v>
      </c>
      <c r="L41" s="24">
        <v>2403</v>
      </c>
      <c r="M41" s="24">
        <v>6013</v>
      </c>
      <c r="N41" s="24">
        <v>495</v>
      </c>
      <c r="O41" s="24">
        <v>1148</v>
      </c>
      <c r="P41" s="24">
        <v>5848</v>
      </c>
      <c r="Q41" s="24">
        <v>4160690</v>
      </c>
      <c r="R41" s="425"/>
    </row>
    <row r="42" spans="1:18" ht="18.600000000000001" customHeight="1">
      <c r="A42" s="555" t="s">
        <v>241</v>
      </c>
      <c r="B42" s="556"/>
      <c r="C42" s="557"/>
      <c r="D42" s="24"/>
      <c r="E42" s="24"/>
      <c r="F42" s="24"/>
      <c r="G42" s="24"/>
      <c r="H42" s="24"/>
      <c r="I42" s="24"/>
      <c r="J42" s="24"/>
      <c r="K42" s="24"/>
      <c r="L42" s="24"/>
      <c r="M42" s="24"/>
      <c r="N42" s="24"/>
      <c r="O42" s="24"/>
      <c r="P42" s="24"/>
      <c r="Q42" s="24"/>
      <c r="R42" s="425"/>
    </row>
    <row r="43" spans="1:18" ht="18.600000000000001" customHeight="1">
      <c r="A43" s="44"/>
      <c r="B43" s="45" t="s">
        <v>230</v>
      </c>
      <c r="C43" s="46" t="s">
        <v>206</v>
      </c>
      <c r="D43" s="24">
        <v>934319</v>
      </c>
      <c r="E43" s="24">
        <v>25732</v>
      </c>
      <c r="F43" s="24" t="s">
        <v>175</v>
      </c>
      <c r="G43" s="24">
        <v>8</v>
      </c>
      <c r="H43" s="24">
        <v>20</v>
      </c>
      <c r="I43" s="24" t="s">
        <v>175</v>
      </c>
      <c r="J43" s="24" t="s">
        <v>175</v>
      </c>
      <c r="K43" s="24">
        <v>21</v>
      </c>
      <c r="L43" s="24">
        <v>17</v>
      </c>
      <c r="M43" s="24" t="s">
        <v>175</v>
      </c>
      <c r="N43" s="24" t="s">
        <v>175</v>
      </c>
      <c r="O43" s="24">
        <v>16</v>
      </c>
      <c r="P43" s="24">
        <v>60</v>
      </c>
      <c r="Q43" s="24">
        <v>960193</v>
      </c>
      <c r="R43" s="425"/>
    </row>
    <row r="44" spans="1:18" ht="18.600000000000001" customHeight="1">
      <c r="A44" s="47"/>
      <c r="B44" s="48"/>
      <c r="C44" s="46" t="s">
        <v>208</v>
      </c>
      <c r="D44" s="24">
        <v>1172912</v>
      </c>
      <c r="E44" s="24">
        <v>50301</v>
      </c>
      <c r="F44" s="24">
        <v>15</v>
      </c>
      <c r="G44" s="24">
        <v>8</v>
      </c>
      <c r="H44" s="24">
        <v>30</v>
      </c>
      <c r="I44" s="24" t="s">
        <v>175</v>
      </c>
      <c r="J44" s="24" t="s">
        <v>175</v>
      </c>
      <c r="K44" s="24" t="s">
        <v>175</v>
      </c>
      <c r="L44" s="24" t="s">
        <v>175</v>
      </c>
      <c r="M44" s="24" t="s">
        <v>175</v>
      </c>
      <c r="N44" s="24">
        <v>7</v>
      </c>
      <c r="O44" s="24" t="s">
        <v>175</v>
      </c>
      <c r="P44" s="24">
        <v>161</v>
      </c>
      <c r="Q44" s="24">
        <v>1223434</v>
      </c>
      <c r="R44" s="425"/>
    </row>
    <row r="45" spans="1:18" ht="18.600000000000001" customHeight="1">
      <c r="A45" s="47"/>
      <c r="B45" s="48"/>
      <c r="C45" s="46" t="s">
        <v>176</v>
      </c>
      <c r="D45" s="24">
        <v>2107231</v>
      </c>
      <c r="E45" s="24">
        <v>76033</v>
      </c>
      <c r="F45" s="24">
        <v>15</v>
      </c>
      <c r="G45" s="24">
        <v>16</v>
      </c>
      <c r="H45" s="24">
        <v>50</v>
      </c>
      <c r="I45" s="24" t="s">
        <v>175</v>
      </c>
      <c r="J45" s="24" t="s">
        <v>175</v>
      </c>
      <c r="K45" s="24">
        <v>21</v>
      </c>
      <c r="L45" s="24">
        <v>17</v>
      </c>
      <c r="M45" s="24" t="s">
        <v>175</v>
      </c>
      <c r="N45" s="24">
        <v>7</v>
      </c>
      <c r="O45" s="24">
        <v>16</v>
      </c>
      <c r="P45" s="24">
        <v>221</v>
      </c>
      <c r="Q45" s="24">
        <v>2183627</v>
      </c>
      <c r="R45" s="425"/>
    </row>
    <row r="46" spans="1:18" ht="18.600000000000001" customHeight="1">
      <c r="A46" s="47"/>
      <c r="B46" s="45" t="s">
        <v>231</v>
      </c>
      <c r="C46" s="46" t="s">
        <v>206</v>
      </c>
      <c r="D46" s="24" t="s">
        <v>175</v>
      </c>
      <c r="E46" s="24" t="s">
        <v>175</v>
      </c>
      <c r="F46" s="24">
        <v>13</v>
      </c>
      <c r="G46" s="24" t="s">
        <v>175</v>
      </c>
      <c r="H46" s="24" t="s">
        <v>175</v>
      </c>
      <c r="I46" s="24" t="s">
        <v>175</v>
      </c>
      <c r="J46" s="24" t="s">
        <v>175</v>
      </c>
      <c r="K46" s="24" t="s">
        <v>175</v>
      </c>
      <c r="L46" s="24" t="s">
        <v>175</v>
      </c>
      <c r="M46" s="24" t="s">
        <v>175</v>
      </c>
      <c r="N46" s="24" t="s">
        <v>175</v>
      </c>
      <c r="O46" s="24" t="s">
        <v>175</v>
      </c>
      <c r="P46" s="24" t="s">
        <v>175</v>
      </c>
      <c r="Q46" s="24">
        <v>13</v>
      </c>
      <c r="R46" s="425"/>
    </row>
    <row r="47" spans="1:18" ht="18.600000000000001" customHeight="1">
      <c r="A47" s="47"/>
      <c r="B47" s="48"/>
      <c r="C47" s="46" t="s">
        <v>208</v>
      </c>
      <c r="D47" s="24" t="s">
        <v>175</v>
      </c>
      <c r="E47" s="24" t="s">
        <v>175</v>
      </c>
      <c r="F47" s="24">
        <v>6</v>
      </c>
      <c r="G47" s="24" t="s">
        <v>175</v>
      </c>
      <c r="H47" s="24" t="s">
        <v>175</v>
      </c>
      <c r="I47" s="24" t="s">
        <v>175</v>
      </c>
      <c r="J47" s="24" t="s">
        <v>175</v>
      </c>
      <c r="K47" s="24" t="s">
        <v>175</v>
      </c>
      <c r="L47" s="24" t="s">
        <v>175</v>
      </c>
      <c r="M47" s="24" t="s">
        <v>175</v>
      </c>
      <c r="N47" s="24" t="s">
        <v>175</v>
      </c>
      <c r="O47" s="24" t="s">
        <v>175</v>
      </c>
      <c r="P47" s="24" t="s">
        <v>175</v>
      </c>
      <c r="Q47" s="24">
        <v>6</v>
      </c>
      <c r="R47" s="425"/>
    </row>
    <row r="48" spans="1:18" ht="18.600000000000001" customHeight="1">
      <c r="A48" s="47"/>
      <c r="B48" s="48"/>
      <c r="C48" s="46" t="s">
        <v>176</v>
      </c>
      <c r="D48" s="24" t="s">
        <v>175</v>
      </c>
      <c r="E48" s="24" t="s">
        <v>175</v>
      </c>
      <c r="F48" s="24">
        <v>19</v>
      </c>
      <c r="G48" s="24" t="s">
        <v>175</v>
      </c>
      <c r="H48" s="24" t="s">
        <v>175</v>
      </c>
      <c r="I48" s="24" t="s">
        <v>175</v>
      </c>
      <c r="J48" s="24" t="s">
        <v>175</v>
      </c>
      <c r="K48" s="24" t="s">
        <v>175</v>
      </c>
      <c r="L48" s="24" t="s">
        <v>175</v>
      </c>
      <c r="M48" s="24" t="s">
        <v>175</v>
      </c>
      <c r="N48" s="24" t="s">
        <v>175</v>
      </c>
      <c r="O48" s="24" t="s">
        <v>175</v>
      </c>
      <c r="P48" s="24" t="s">
        <v>175</v>
      </c>
      <c r="Q48" s="24">
        <v>19</v>
      </c>
      <c r="R48" s="425"/>
    </row>
    <row r="49" spans="1:18" ht="18.600000000000001" customHeight="1">
      <c r="A49" s="47"/>
      <c r="B49" s="45" t="s">
        <v>232</v>
      </c>
      <c r="C49" s="46" t="s">
        <v>206</v>
      </c>
      <c r="D49" s="24" t="s">
        <v>175</v>
      </c>
      <c r="E49" s="24" t="s">
        <v>175</v>
      </c>
      <c r="F49" s="24" t="s">
        <v>175</v>
      </c>
      <c r="G49" s="24" t="s">
        <v>175</v>
      </c>
      <c r="H49" s="24" t="s">
        <v>175</v>
      </c>
      <c r="I49" s="24" t="s">
        <v>175</v>
      </c>
      <c r="J49" s="24" t="s">
        <v>175</v>
      </c>
      <c r="K49" s="24" t="s">
        <v>175</v>
      </c>
      <c r="L49" s="24" t="s">
        <v>175</v>
      </c>
      <c r="M49" s="24" t="s">
        <v>175</v>
      </c>
      <c r="N49" s="24" t="s">
        <v>175</v>
      </c>
      <c r="O49" s="24" t="s">
        <v>175</v>
      </c>
      <c r="P49" s="24" t="s">
        <v>175</v>
      </c>
      <c r="Q49" s="24" t="s">
        <v>175</v>
      </c>
      <c r="R49" s="425"/>
    </row>
    <row r="50" spans="1:18" ht="18.600000000000001" customHeight="1">
      <c r="A50" s="47"/>
      <c r="B50" s="48"/>
      <c r="C50" s="46" t="s">
        <v>208</v>
      </c>
      <c r="D50" s="24" t="s">
        <v>175</v>
      </c>
      <c r="E50" s="24" t="s">
        <v>175</v>
      </c>
      <c r="F50" s="24" t="s">
        <v>175</v>
      </c>
      <c r="G50" s="24">
        <v>40</v>
      </c>
      <c r="H50" s="24">
        <v>2</v>
      </c>
      <c r="I50" s="24" t="s">
        <v>175</v>
      </c>
      <c r="J50" s="24" t="s">
        <v>175</v>
      </c>
      <c r="K50" s="24" t="s">
        <v>175</v>
      </c>
      <c r="L50" s="24" t="s">
        <v>175</v>
      </c>
      <c r="M50" s="24" t="s">
        <v>175</v>
      </c>
      <c r="N50" s="24" t="s">
        <v>175</v>
      </c>
      <c r="O50" s="24" t="s">
        <v>175</v>
      </c>
      <c r="P50" s="24" t="s">
        <v>175</v>
      </c>
      <c r="Q50" s="24">
        <v>42</v>
      </c>
      <c r="R50" s="425"/>
    </row>
    <row r="51" spans="1:18" ht="18.600000000000001" customHeight="1">
      <c r="A51" s="47"/>
      <c r="B51" s="48"/>
      <c r="C51" s="46" t="s">
        <v>176</v>
      </c>
      <c r="D51" s="24" t="s">
        <v>175</v>
      </c>
      <c r="E51" s="24" t="s">
        <v>175</v>
      </c>
      <c r="F51" s="24" t="s">
        <v>175</v>
      </c>
      <c r="G51" s="24">
        <v>40</v>
      </c>
      <c r="H51" s="24">
        <v>2</v>
      </c>
      <c r="I51" s="24" t="s">
        <v>175</v>
      </c>
      <c r="J51" s="24" t="s">
        <v>175</v>
      </c>
      <c r="K51" s="24" t="s">
        <v>175</v>
      </c>
      <c r="L51" s="24" t="s">
        <v>175</v>
      </c>
      <c r="M51" s="24" t="s">
        <v>175</v>
      </c>
      <c r="N51" s="24" t="s">
        <v>175</v>
      </c>
      <c r="O51" s="24" t="s">
        <v>175</v>
      </c>
      <c r="P51" s="24" t="s">
        <v>175</v>
      </c>
      <c r="Q51" s="24">
        <v>42</v>
      </c>
      <c r="R51" s="425"/>
    </row>
    <row r="52" spans="1:18" ht="18.600000000000001" customHeight="1">
      <c r="A52" s="47"/>
      <c r="B52" s="45" t="s">
        <v>233</v>
      </c>
      <c r="C52" s="46" t="s">
        <v>206</v>
      </c>
      <c r="D52" s="24" t="s">
        <v>175</v>
      </c>
      <c r="E52" s="24" t="s">
        <v>175</v>
      </c>
      <c r="F52" s="24" t="s">
        <v>175</v>
      </c>
      <c r="G52" s="24" t="s">
        <v>175</v>
      </c>
      <c r="H52" s="24">
        <v>313</v>
      </c>
      <c r="I52" s="24" t="s">
        <v>175</v>
      </c>
      <c r="J52" s="24" t="s">
        <v>175</v>
      </c>
      <c r="K52" s="24">
        <v>258</v>
      </c>
      <c r="L52" s="24">
        <v>180</v>
      </c>
      <c r="M52" s="24" t="s">
        <v>175</v>
      </c>
      <c r="N52" s="24" t="s">
        <v>175</v>
      </c>
      <c r="O52" s="24" t="s">
        <v>175</v>
      </c>
      <c r="P52" s="24">
        <v>217</v>
      </c>
      <c r="Q52" s="24">
        <v>968</v>
      </c>
      <c r="R52" s="425"/>
    </row>
    <row r="53" spans="1:18" ht="18.600000000000001" customHeight="1">
      <c r="A53" s="47"/>
      <c r="B53" s="48"/>
      <c r="C53" s="46" t="s">
        <v>208</v>
      </c>
      <c r="D53" s="24" t="s">
        <v>175</v>
      </c>
      <c r="E53" s="24" t="s">
        <v>175</v>
      </c>
      <c r="F53" s="24" t="s">
        <v>175</v>
      </c>
      <c r="G53" s="24" t="s">
        <v>175</v>
      </c>
      <c r="H53" s="24">
        <v>363</v>
      </c>
      <c r="I53" s="24" t="s">
        <v>175</v>
      </c>
      <c r="J53" s="24" t="s">
        <v>175</v>
      </c>
      <c r="K53" s="24">
        <v>254</v>
      </c>
      <c r="L53" s="24">
        <v>341</v>
      </c>
      <c r="M53" s="24" t="s">
        <v>175</v>
      </c>
      <c r="N53" s="24" t="s">
        <v>175</v>
      </c>
      <c r="O53" s="24" t="s">
        <v>175</v>
      </c>
      <c r="P53" s="24">
        <v>244</v>
      </c>
      <c r="Q53" s="24">
        <v>1202</v>
      </c>
      <c r="R53" s="425"/>
    </row>
    <row r="54" spans="1:18" ht="18.600000000000001" customHeight="1">
      <c r="A54" s="47"/>
      <c r="B54" s="48"/>
      <c r="C54" s="46" t="s">
        <v>176</v>
      </c>
      <c r="D54" s="24" t="s">
        <v>175</v>
      </c>
      <c r="E54" s="24" t="s">
        <v>175</v>
      </c>
      <c r="F54" s="24" t="s">
        <v>175</v>
      </c>
      <c r="G54" s="24" t="s">
        <v>175</v>
      </c>
      <c r="H54" s="24">
        <v>676</v>
      </c>
      <c r="I54" s="24" t="s">
        <v>175</v>
      </c>
      <c r="J54" s="24" t="s">
        <v>175</v>
      </c>
      <c r="K54" s="24">
        <v>512</v>
      </c>
      <c r="L54" s="24">
        <v>521</v>
      </c>
      <c r="M54" s="24" t="s">
        <v>175</v>
      </c>
      <c r="N54" s="24" t="s">
        <v>175</v>
      </c>
      <c r="O54" s="24" t="s">
        <v>175</v>
      </c>
      <c r="P54" s="24">
        <v>461</v>
      </c>
      <c r="Q54" s="24">
        <v>2170</v>
      </c>
      <c r="R54" s="425"/>
    </row>
    <row r="55" spans="1:18" ht="18.600000000000001" customHeight="1">
      <c r="A55" s="47"/>
      <c r="B55" s="45" t="s">
        <v>234</v>
      </c>
      <c r="C55" s="46" t="s">
        <v>206</v>
      </c>
      <c r="D55" s="24" t="s">
        <v>175</v>
      </c>
      <c r="E55" s="24" t="s">
        <v>175</v>
      </c>
      <c r="F55" s="24" t="s">
        <v>175</v>
      </c>
      <c r="G55" s="24" t="s">
        <v>175</v>
      </c>
      <c r="H55" s="24" t="s">
        <v>175</v>
      </c>
      <c r="I55" s="24">
        <v>14</v>
      </c>
      <c r="J55" s="24" t="s">
        <v>175</v>
      </c>
      <c r="K55" s="24" t="s">
        <v>175</v>
      </c>
      <c r="L55" s="24" t="s">
        <v>175</v>
      </c>
      <c r="M55" s="24" t="s">
        <v>175</v>
      </c>
      <c r="N55" s="24" t="s">
        <v>175</v>
      </c>
      <c r="O55" s="24" t="s">
        <v>175</v>
      </c>
      <c r="P55" s="24">
        <v>7</v>
      </c>
      <c r="Q55" s="24">
        <v>21</v>
      </c>
      <c r="R55" s="425"/>
    </row>
    <row r="56" spans="1:18" ht="18.600000000000001" customHeight="1">
      <c r="A56" s="47"/>
      <c r="B56" s="48"/>
      <c r="C56" s="46" t="s">
        <v>208</v>
      </c>
      <c r="D56" s="24" t="s">
        <v>175</v>
      </c>
      <c r="E56" s="24" t="s">
        <v>175</v>
      </c>
      <c r="F56" s="24" t="s">
        <v>175</v>
      </c>
      <c r="G56" s="24" t="s">
        <v>175</v>
      </c>
      <c r="H56" s="24" t="s">
        <v>175</v>
      </c>
      <c r="I56" s="24">
        <v>9</v>
      </c>
      <c r="J56" s="24" t="s">
        <v>175</v>
      </c>
      <c r="K56" s="24" t="s">
        <v>175</v>
      </c>
      <c r="L56" s="24" t="s">
        <v>175</v>
      </c>
      <c r="M56" s="24" t="s">
        <v>175</v>
      </c>
      <c r="N56" s="24" t="s">
        <v>175</v>
      </c>
      <c r="O56" s="24" t="s">
        <v>175</v>
      </c>
      <c r="P56" s="24" t="s">
        <v>175</v>
      </c>
      <c r="Q56" s="24">
        <v>9</v>
      </c>
      <c r="R56" s="425"/>
    </row>
    <row r="57" spans="1:18" ht="18.600000000000001" customHeight="1">
      <c r="A57" s="47"/>
      <c r="B57" s="48"/>
      <c r="C57" s="46" t="s">
        <v>176</v>
      </c>
      <c r="D57" s="24" t="s">
        <v>175</v>
      </c>
      <c r="E57" s="24" t="s">
        <v>175</v>
      </c>
      <c r="F57" s="24" t="s">
        <v>175</v>
      </c>
      <c r="G57" s="24" t="s">
        <v>175</v>
      </c>
      <c r="H57" s="24" t="s">
        <v>175</v>
      </c>
      <c r="I57" s="24">
        <v>23</v>
      </c>
      <c r="J57" s="24" t="s">
        <v>175</v>
      </c>
      <c r="K57" s="24" t="s">
        <v>175</v>
      </c>
      <c r="L57" s="24" t="s">
        <v>175</v>
      </c>
      <c r="M57" s="24" t="s">
        <v>175</v>
      </c>
      <c r="N57" s="24" t="s">
        <v>175</v>
      </c>
      <c r="O57" s="24" t="s">
        <v>175</v>
      </c>
      <c r="P57" s="24">
        <v>7</v>
      </c>
      <c r="Q57" s="24">
        <v>30</v>
      </c>
      <c r="R57" s="425"/>
    </row>
    <row r="58" spans="1:18" ht="18.600000000000001" customHeight="1">
      <c r="A58" s="47"/>
      <c r="B58" s="45" t="s">
        <v>235</v>
      </c>
      <c r="C58" s="46" t="s">
        <v>206</v>
      </c>
      <c r="D58" s="24" t="s">
        <v>175</v>
      </c>
      <c r="E58" s="24" t="s">
        <v>175</v>
      </c>
      <c r="F58" s="24" t="s">
        <v>175</v>
      </c>
      <c r="G58" s="24" t="s">
        <v>175</v>
      </c>
      <c r="H58" s="24" t="s">
        <v>175</v>
      </c>
      <c r="I58" s="24" t="s">
        <v>175</v>
      </c>
      <c r="J58" s="24">
        <v>14</v>
      </c>
      <c r="K58" s="24" t="s">
        <v>175</v>
      </c>
      <c r="L58" s="24" t="s">
        <v>175</v>
      </c>
      <c r="M58" s="24" t="s">
        <v>175</v>
      </c>
      <c r="N58" s="24" t="s">
        <v>175</v>
      </c>
      <c r="O58" s="24" t="s">
        <v>175</v>
      </c>
      <c r="P58" s="24" t="s">
        <v>175</v>
      </c>
      <c r="Q58" s="24">
        <v>14</v>
      </c>
      <c r="R58" s="425"/>
    </row>
    <row r="59" spans="1:18" ht="18.600000000000001" customHeight="1">
      <c r="A59" s="47"/>
      <c r="B59" s="48"/>
      <c r="C59" s="46" t="s">
        <v>208</v>
      </c>
      <c r="D59" s="24" t="s">
        <v>175</v>
      </c>
      <c r="E59" s="24" t="s">
        <v>175</v>
      </c>
      <c r="F59" s="24" t="s">
        <v>175</v>
      </c>
      <c r="G59" s="24" t="s">
        <v>175</v>
      </c>
      <c r="H59" s="24" t="s">
        <v>175</v>
      </c>
      <c r="I59" s="24" t="s">
        <v>175</v>
      </c>
      <c r="J59" s="24" t="s">
        <v>175</v>
      </c>
      <c r="K59" s="24" t="s">
        <v>175</v>
      </c>
      <c r="L59" s="24" t="s">
        <v>175</v>
      </c>
      <c r="M59" s="24" t="s">
        <v>175</v>
      </c>
      <c r="N59" s="24" t="s">
        <v>175</v>
      </c>
      <c r="O59" s="24" t="s">
        <v>175</v>
      </c>
      <c r="P59" s="24" t="s">
        <v>175</v>
      </c>
      <c r="Q59" s="24" t="s">
        <v>175</v>
      </c>
      <c r="R59" s="425"/>
    </row>
    <row r="60" spans="1:18" ht="18.600000000000001" customHeight="1">
      <c r="A60" s="47"/>
      <c r="B60" s="48"/>
      <c r="C60" s="46" t="s">
        <v>176</v>
      </c>
      <c r="D60" s="24" t="s">
        <v>175</v>
      </c>
      <c r="E60" s="24" t="s">
        <v>175</v>
      </c>
      <c r="F60" s="24" t="s">
        <v>175</v>
      </c>
      <c r="G60" s="24" t="s">
        <v>175</v>
      </c>
      <c r="H60" s="24" t="s">
        <v>175</v>
      </c>
      <c r="I60" s="24" t="s">
        <v>175</v>
      </c>
      <c r="J60" s="24">
        <v>14</v>
      </c>
      <c r="K60" s="24" t="s">
        <v>175</v>
      </c>
      <c r="L60" s="24" t="s">
        <v>175</v>
      </c>
      <c r="M60" s="24" t="s">
        <v>175</v>
      </c>
      <c r="N60" s="24" t="s">
        <v>175</v>
      </c>
      <c r="O60" s="24" t="s">
        <v>175</v>
      </c>
      <c r="P60" s="24" t="s">
        <v>175</v>
      </c>
      <c r="Q60" s="24">
        <v>14</v>
      </c>
      <c r="R60" s="425"/>
    </row>
    <row r="61" spans="1:18" ht="18.600000000000001" customHeight="1">
      <c r="A61" s="47"/>
      <c r="B61" s="45" t="s">
        <v>236</v>
      </c>
      <c r="C61" s="46" t="s">
        <v>206</v>
      </c>
      <c r="D61" s="24" t="s">
        <v>175</v>
      </c>
      <c r="E61" s="24" t="s">
        <v>175</v>
      </c>
      <c r="F61" s="24" t="s">
        <v>175</v>
      </c>
      <c r="G61" s="24" t="s">
        <v>175</v>
      </c>
      <c r="H61" s="24" t="s">
        <v>175</v>
      </c>
      <c r="I61" s="24" t="s">
        <v>175</v>
      </c>
      <c r="J61" s="24" t="s">
        <v>175</v>
      </c>
      <c r="K61" s="24" t="s">
        <v>175</v>
      </c>
      <c r="L61" s="24" t="s">
        <v>175</v>
      </c>
      <c r="M61" s="24">
        <v>8</v>
      </c>
      <c r="N61" s="24" t="s">
        <v>175</v>
      </c>
      <c r="O61" s="24" t="s">
        <v>175</v>
      </c>
      <c r="P61" s="24" t="s">
        <v>175</v>
      </c>
      <c r="Q61" s="24">
        <v>8</v>
      </c>
      <c r="R61" s="425"/>
    </row>
    <row r="62" spans="1:18" ht="18.600000000000001" customHeight="1">
      <c r="A62" s="47"/>
      <c r="B62" s="48"/>
      <c r="C62" s="46" t="s">
        <v>208</v>
      </c>
      <c r="D62" s="24" t="s">
        <v>175</v>
      </c>
      <c r="E62" s="24" t="s">
        <v>175</v>
      </c>
      <c r="F62" s="24" t="s">
        <v>175</v>
      </c>
      <c r="G62" s="24" t="s">
        <v>175</v>
      </c>
      <c r="H62" s="24" t="s">
        <v>175</v>
      </c>
      <c r="I62" s="24" t="s">
        <v>175</v>
      </c>
      <c r="J62" s="24" t="s">
        <v>175</v>
      </c>
      <c r="K62" s="24" t="s">
        <v>175</v>
      </c>
      <c r="L62" s="24" t="s">
        <v>175</v>
      </c>
      <c r="M62" s="24">
        <v>10</v>
      </c>
      <c r="N62" s="24" t="s">
        <v>175</v>
      </c>
      <c r="O62" s="24" t="s">
        <v>175</v>
      </c>
      <c r="P62" s="24" t="s">
        <v>175</v>
      </c>
      <c r="Q62" s="24">
        <v>10</v>
      </c>
      <c r="R62" s="425"/>
    </row>
    <row r="63" spans="1:18" ht="18.600000000000001" customHeight="1">
      <c r="A63" s="47"/>
      <c r="B63" s="48"/>
      <c r="C63" s="46" t="s">
        <v>176</v>
      </c>
      <c r="D63" s="24" t="s">
        <v>175</v>
      </c>
      <c r="E63" s="24" t="s">
        <v>175</v>
      </c>
      <c r="F63" s="24" t="s">
        <v>175</v>
      </c>
      <c r="G63" s="24" t="s">
        <v>175</v>
      </c>
      <c r="H63" s="24" t="s">
        <v>175</v>
      </c>
      <c r="I63" s="24" t="s">
        <v>175</v>
      </c>
      <c r="J63" s="24" t="s">
        <v>175</v>
      </c>
      <c r="K63" s="24" t="s">
        <v>175</v>
      </c>
      <c r="L63" s="24" t="s">
        <v>175</v>
      </c>
      <c r="M63" s="24">
        <v>18</v>
      </c>
      <c r="N63" s="24" t="s">
        <v>175</v>
      </c>
      <c r="O63" s="24" t="s">
        <v>175</v>
      </c>
      <c r="P63" s="24" t="s">
        <v>175</v>
      </c>
      <c r="Q63" s="24">
        <v>18</v>
      </c>
      <c r="R63" s="425"/>
    </row>
    <row r="64" spans="1:18" ht="18.600000000000001" customHeight="1">
      <c r="A64" s="47"/>
      <c r="B64" s="45" t="s">
        <v>237</v>
      </c>
      <c r="C64" s="46" t="s">
        <v>206</v>
      </c>
      <c r="D64" s="24" t="s">
        <v>175</v>
      </c>
      <c r="E64" s="24" t="s">
        <v>175</v>
      </c>
      <c r="F64" s="24" t="s">
        <v>175</v>
      </c>
      <c r="G64" s="24" t="s">
        <v>175</v>
      </c>
      <c r="H64" s="24" t="s">
        <v>175</v>
      </c>
      <c r="I64" s="24" t="s">
        <v>175</v>
      </c>
      <c r="J64" s="24" t="s">
        <v>175</v>
      </c>
      <c r="K64" s="24" t="s">
        <v>175</v>
      </c>
      <c r="L64" s="24" t="s">
        <v>175</v>
      </c>
      <c r="M64" s="24" t="s">
        <v>175</v>
      </c>
      <c r="N64" s="24" t="s">
        <v>175</v>
      </c>
      <c r="O64" s="24">
        <v>16</v>
      </c>
      <c r="P64" s="24" t="s">
        <v>175</v>
      </c>
      <c r="Q64" s="24">
        <v>16</v>
      </c>
      <c r="R64" s="425"/>
    </row>
    <row r="65" spans="1:18" ht="18.600000000000001" customHeight="1">
      <c r="A65" s="47"/>
      <c r="B65" s="48"/>
      <c r="C65" s="46" t="s">
        <v>208</v>
      </c>
      <c r="D65" s="24" t="s">
        <v>175</v>
      </c>
      <c r="E65" s="24" t="s">
        <v>175</v>
      </c>
      <c r="F65" s="24" t="s">
        <v>175</v>
      </c>
      <c r="G65" s="24" t="s">
        <v>175</v>
      </c>
      <c r="H65" s="24" t="s">
        <v>175</v>
      </c>
      <c r="I65" s="24" t="s">
        <v>175</v>
      </c>
      <c r="J65" s="24" t="s">
        <v>175</v>
      </c>
      <c r="K65" s="24" t="s">
        <v>175</v>
      </c>
      <c r="L65" s="24" t="s">
        <v>175</v>
      </c>
      <c r="M65" s="24" t="s">
        <v>175</v>
      </c>
      <c r="N65" s="24" t="s">
        <v>175</v>
      </c>
      <c r="O65" s="24">
        <v>35</v>
      </c>
      <c r="P65" s="24">
        <v>12</v>
      </c>
      <c r="Q65" s="24">
        <v>47</v>
      </c>
      <c r="R65" s="425"/>
    </row>
    <row r="66" spans="1:18" ht="18.600000000000001" customHeight="1">
      <c r="A66" s="47"/>
      <c r="B66" s="48"/>
      <c r="C66" s="46" t="s">
        <v>176</v>
      </c>
      <c r="D66" s="24" t="s">
        <v>175</v>
      </c>
      <c r="E66" s="24" t="s">
        <v>175</v>
      </c>
      <c r="F66" s="24" t="s">
        <v>175</v>
      </c>
      <c r="G66" s="24" t="s">
        <v>175</v>
      </c>
      <c r="H66" s="24" t="s">
        <v>175</v>
      </c>
      <c r="I66" s="24" t="s">
        <v>175</v>
      </c>
      <c r="J66" s="24" t="s">
        <v>175</v>
      </c>
      <c r="K66" s="24" t="s">
        <v>175</v>
      </c>
      <c r="L66" s="24" t="s">
        <v>175</v>
      </c>
      <c r="M66" s="24" t="s">
        <v>175</v>
      </c>
      <c r="N66" s="24" t="s">
        <v>175</v>
      </c>
      <c r="O66" s="24">
        <v>51</v>
      </c>
      <c r="P66" s="24">
        <v>12</v>
      </c>
      <c r="Q66" s="24">
        <v>63</v>
      </c>
      <c r="R66" s="425"/>
    </row>
    <row r="67" spans="1:18" ht="18.600000000000001" customHeight="1">
      <c r="A67" s="47"/>
      <c r="B67" s="45" t="s">
        <v>238</v>
      </c>
      <c r="C67" s="46" t="s">
        <v>206</v>
      </c>
      <c r="D67" s="24" t="s">
        <v>175</v>
      </c>
      <c r="E67" s="24" t="s">
        <v>175</v>
      </c>
      <c r="F67" s="24" t="s">
        <v>175</v>
      </c>
      <c r="G67" s="24" t="s">
        <v>175</v>
      </c>
      <c r="H67" s="24" t="s">
        <v>175</v>
      </c>
      <c r="I67" s="24" t="s">
        <v>175</v>
      </c>
      <c r="J67" s="24" t="s">
        <v>175</v>
      </c>
      <c r="K67" s="24" t="s">
        <v>175</v>
      </c>
      <c r="L67" s="24" t="s">
        <v>175</v>
      </c>
      <c r="M67" s="24" t="s">
        <v>175</v>
      </c>
      <c r="N67" s="24">
        <v>10</v>
      </c>
      <c r="O67" s="24" t="s">
        <v>175</v>
      </c>
      <c r="P67" s="24" t="s">
        <v>175</v>
      </c>
      <c r="Q67" s="24">
        <v>10</v>
      </c>
      <c r="R67" s="425"/>
    </row>
    <row r="68" spans="1:18" ht="18.600000000000001" customHeight="1">
      <c r="A68" s="47"/>
      <c r="B68" s="48"/>
      <c r="C68" s="46" t="s">
        <v>208</v>
      </c>
      <c r="D68" s="24" t="s">
        <v>175</v>
      </c>
      <c r="E68" s="24" t="s">
        <v>175</v>
      </c>
      <c r="F68" s="24" t="s">
        <v>175</v>
      </c>
      <c r="G68" s="24" t="s">
        <v>175</v>
      </c>
      <c r="H68" s="24" t="s">
        <v>175</v>
      </c>
      <c r="I68" s="24" t="s">
        <v>175</v>
      </c>
      <c r="J68" s="24" t="s">
        <v>175</v>
      </c>
      <c r="K68" s="24" t="s">
        <v>175</v>
      </c>
      <c r="L68" s="24" t="s">
        <v>175</v>
      </c>
      <c r="M68" s="24" t="s">
        <v>175</v>
      </c>
      <c r="N68" s="24">
        <v>52</v>
      </c>
      <c r="O68" s="24" t="s">
        <v>175</v>
      </c>
      <c r="P68" s="24" t="s">
        <v>175</v>
      </c>
      <c r="Q68" s="24">
        <v>52</v>
      </c>
      <c r="R68" s="425"/>
    </row>
    <row r="69" spans="1:18" ht="18.600000000000001" customHeight="1">
      <c r="A69" s="47"/>
      <c r="B69" s="48"/>
      <c r="C69" s="46" t="s">
        <v>176</v>
      </c>
      <c r="D69" s="24" t="s">
        <v>175</v>
      </c>
      <c r="E69" s="24" t="s">
        <v>175</v>
      </c>
      <c r="F69" s="24" t="s">
        <v>175</v>
      </c>
      <c r="G69" s="24" t="s">
        <v>175</v>
      </c>
      <c r="H69" s="24" t="s">
        <v>175</v>
      </c>
      <c r="I69" s="24" t="s">
        <v>175</v>
      </c>
      <c r="J69" s="24" t="s">
        <v>175</v>
      </c>
      <c r="K69" s="24" t="s">
        <v>175</v>
      </c>
      <c r="L69" s="24" t="s">
        <v>175</v>
      </c>
      <c r="M69" s="24" t="s">
        <v>175</v>
      </c>
      <c r="N69" s="24">
        <v>62</v>
      </c>
      <c r="O69" s="24" t="s">
        <v>175</v>
      </c>
      <c r="P69" s="24" t="s">
        <v>175</v>
      </c>
      <c r="Q69" s="24">
        <v>62</v>
      </c>
      <c r="R69" s="425"/>
    </row>
    <row r="70" spans="1:18" ht="18.600000000000001" customHeight="1">
      <c r="A70" s="47"/>
      <c r="B70" s="45" t="s">
        <v>239</v>
      </c>
      <c r="C70" s="46" t="s">
        <v>206</v>
      </c>
      <c r="D70" s="24" t="s">
        <v>175</v>
      </c>
      <c r="E70" s="24" t="s">
        <v>175</v>
      </c>
      <c r="F70" s="24" t="s">
        <v>175</v>
      </c>
      <c r="G70" s="24" t="s">
        <v>175</v>
      </c>
      <c r="H70" s="24" t="s">
        <v>175</v>
      </c>
      <c r="I70" s="24" t="s">
        <v>175</v>
      </c>
      <c r="J70" s="24" t="s">
        <v>175</v>
      </c>
      <c r="K70" s="24" t="s">
        <v>175</v>
      </c>
      <c r="L70" s="24" t="s">
        <v>175</v>
      </c>
      <c r="M70" s="24" t="s">
        <v>175</v>
      </c>
      <c r="N70" s="24" t="s">
        <v>175</v>
      </c>
      <c r="O70" s="24" t="s">
        <v>175</v>
      </c>
      <c r="P70" s="24">
        <v>48</v>
      </c>
      <c r="Q70" s="24">
        <v>48</v>
      </c>
      <c r="R70" s="425"/>
    </row>
    <row r="71" spans="1:18" ht="18.600000000000001" customHeight="1">
      <c r="A71" s="47"/>
      <c r="B71" s="48"/>
      <c r="C71" s="46" t="s">
        <v>208</v>
      </c>
      <c r="D71" s="24" t="s">
        <v>175</v>
      </c>
      <c r="E71" s="24" t="s">
        <v>175</v>
      </c>
      <c r="F71" s="24" t="s">
        <v>175</v>
      </c>
      <c r="G71" s="24" t="s">
        <v>175</v>
      </c>
      <c r="H71" s="24" t="s">
        <v>175</v>
      </c>
      <c r="I71" s="24" t="s">
        <v>175</v>
      </c>
      <c r="J71" s="24" t="s">
        <v>175</v>
      </c>
      <c r="K71" s="24" t="s">
        <v>175</v>
      </c>
      <c r="L71" s="24" t="s">
        <v>175</v>
      </c>
      <c r="M71" s="24" t="s">
        <v>175</v>
      </c>
      <c r="N71" s="24" t="s">
        <v>175</v>
      </c>
      <c r="O71" s="24" t="s">
        <v>175</v>
      </c>
      <c r="P71" s="24">
        <v>79</v>
      </c>
      <c r="Q71" s="24">
        <v>79</v>
      </c>
      <c r="R71" s="425"/>
    </row>
    <row r="72" spans="1:18" ht="18.600000000000001" customHeight="1">
      <c r="A72" s="47"/>
      <c r="B72" s="48"/>
      <c r="C72" s="46" t="s">
        <v>176</v>
      </c>
      <c r="D72" s="24" t="s">
        <v>175</v>
      </c>
      <c r="E72" s="24" t="s">
        <v>175</v>
      </c>
      <c r="F72" s="24" t="s">
        <v>175</v>
      </c>
      <c r="G72" s="24" t="s">
        <v>175</v>
      </c>
      <c r="H72" s="24" t="s">
        <v>175</v>
      </c>
      <c r="I72" s="24" t="s">
        <v>175</v>
      </c>
      <c r="J72" s="24" t="s">
        <v>175</v>
      </c>
      <c r="K72" s="24" t="s">
        <v>175</v>
      </c>
      <c r="L72" s="24" t="s">
        <v>175</v>
      </c>
      <c r="M72" s="24" t="s">
        <v>175</v>
      </c>
      <c r="N72" s="24" t="s">
        <v>175</v>
      </c>
      <c r="O72" s="24" t="s">
        <v>175</v>
      </c>
      <c r="P72" s="24">
        <v>127</v>
      </c>
      <c r="Q72" s="24">
        <v>127</v>
      </c>
      <c r="R72" s="425"/>
    </row>
    <row r="73" spans="1:18" ht="18.600000000000001" customHeight="1">
      <c r="A73" s="47"/>
      <c r="B73" s="45" t="s">
        <v>242</v>
      </c>
      <c r="C73" s="46" t="s">
        <v>206</v>
      </c>
      <c r="D73" s="24">
        <v>609</v>
      </c>
      <c r="E73" s="24">
        <v>7</v>
      </c>
      <c r="F73" s="24">
        <v>20</v>
      </c>
      <c r="G73" s="24" t="s">
        <v>175</v>
      </c>
      <c r="H73" s="24">
        <v>6</v>
      </c>
      <c r="I73" s="24" t="s">
        <v>175</v>
      </c>
      <c r="J73" s="24" t="s">
        <v>175</v>
      </c>
      <c r="K73" s="24" t="s">
        <v>175</v>
      </c>
      <c r="L73" s="24" t="s">
        <v>175</v>
      </c>
      <c r="M73" s="24" t="s">
        <v>175</v>
      </c>
      <c r="N73" s="24" t="s">
        <v>175</v>
      </c>
      <c r="O73" s="24" t="s">
        <v>175</v>
      </c>
      <c r="P73" s="24">
        <v>19</v>
      </c>
      <c r="Q73" s="24">
        <v>661</v>
      </c>
      <c r="R73" s="425"/>
    </row>
    <row r="74" spans="1:18" ht="18.600000000000001" customHeight="1">
      <c r="A74" s="47"/>
      <c r="B74" s="48"/>
      <c r="C74" s="46" t="s">
        <v>208</v>
      </c>
      <c r="D74" s="24">
        <v>821</v>
      </c>
      <c r="E74" s="24">
        <v>12</v>
      </c>
      <c r="F74" s="24" t="s">
        <v>175</v>
      </c>
      <c r="G74" s="24" t="s">
        <v>175</v>
      </c>
      <c r="H74" s="24">
        <v>24</v>
      </c>
      <c r="I74" s="24" t="s">
        <v>175</v>
      </c>
      <c r="J74" s="24" t="s">
        <v>175</v>
      </c>
      <c r="K74" s="24">
        <v>6</v>
      </c>
      <c r="L74" s="24">
        <v>10</v>
      </c>
      <c r="M74" s="24" t="s">
        <v>175</v>
      </c>
      <c r="N74" s="24" t="s">
        <v>175</v>
      </c>
      <c r="O74" s="24">
        <v>2</v>
      </c>
      <c r="P74" s="24">
        <v>55</v>
      </c>
      <c r="Q74" s="24">
        <v>930</v>
      </c>
      <c r="R74" s="425"/>
    </row>
    <row r="75" spans="1:18" ht="18.600000000000001" customHeight="1">
      <c r="A75" s="47"/>
      <c r="B75" s="48"/>
      <c r="C75" s="46" t="s">
        <v>176</v>
      </c>
      <c r="D75" s="24">
        <v>1430</v>
      </c>
      <c r="E75" s="24">
        <v>19</v>
      </c>
      <c r="F75" s="24">
        <v>20</v>
      </c>
      <c r="G75" s="24" t="s">
        <v>175</v>
      </c>
      <c r="H75" s="24">
        <v>30</v>
      </c>
      <c r="I75" s="24" t="s">
        <v>175</v>
      </c>
      <c r="J75" s="24" t="s">
        <v>175</v>
      </c>
      <c r="K75" s="24">
        <v>6</v>
      </c>
      <c r="L75" s="24">
        <v>10</v>
      </c>
      <c r="M75" s="24" t="s">
        <v>175</v>
      </c>
      <c r="N75" s="24" t="s">
        <v>175</v>
      </c>
      <c r="O75" s="24">
        <v>2</v>
      </c>
      <c r="P75" s="24">
        <v>74</v>
      </c>
      <c r="Q75" s="24">
        <v>1591</v>
      </c>
      <c r="R75" s="425"/>
    </row>
    <row r="76" spans="1:18" ht="18.600000000000001" customHeight="1">
      <c r="A76" s="47"/>
      <c r="B76" s="45" t="s">
        <v>173</v>
      </c>
      <c r="C76" s="46" t="s">
        <v>206</v>
      </c>
      <c r="D76" s="24">
        <v>934928</v>
      </c>
      <c r="E76" s="24">
        <v>25739</v>
      </c>
      <c r="F76" s="24">
        <v>33</v>
      </c>
      <c r="G76" s="24">
        <v>8</v>
      </c>
      <c r="H76" s="24">
        <v>339</v>
      </c>
      <c r="I76" s="24">
        <v>14</v>
      </c>
      <c r="J76" s="24">
        <v>14</v>
      </c>
      <c r="K76" s="24">
        <v>279</v>
      </c>
      <c r="L76" s="24">
        <v>197</v>
      </c>
      <c r="M76" s="24">
        <v>8</v>
      </c>
      <c r="N76" s="24">
        <v>10</v>
      </c>
      <c r="O76" s="24">
        <v>32</v>
      </c>
      <c r="P76" s="24">
        <v>351</v>
      </c>
      <c r="Q76" s="24">
        <v>961952</v>
      </c>
      <c r="R76" s="425"/>
    </row>
    <row r="77" spans="1:18" ht="18.600000000000001" customHeight="1">
      <c r="A77" s="47"/>
      <c r="B77" s="48"/>
      <c r="C77" s="46" t="s">
        <v>208</v>
      </c>
      <c r="D77" s="24">
        <v>1173733</v>
      </c>
      <c r="E77" s="24">
        <v>50313</v>
      </c>
      <c r="F77" s="24">
        <v>21</v>
      </c>
      <c r="G77" s="24">
        <v>48</v>
      </c>
      <c r="H77" s="24">
        <v>419</v>
      </c>
      <c r="I77" s="24">
        <v>9</v>
      </c>
      <c r="J77" s="24" t="s">
        <v>175</v>
      </c>
      <c r="K77" s="24">
        <v>260</v>
      </c>
      <c r="L77" s="24">
        <v>351</v>
      </c>
      <c r="M77" s="24">
        <v>10</v>
      </c>
      <c r="N77" s="24">
        <v>59</v>
      </c>
      <c r="O77" s="24">
        <v>37</v>
      </c>
      <c r="P77" s="24">
        <v>551</v>
      </c>
      <c r="Q77" s="24">
        <v>1225811</v>
      </c>
      <c r="R77" s="425"/>
    </row>
    <row r="78" spans="1:18" ht="18.600000000000001" customHeight="1">
      <c r="A78" s="49"/>
      <c r="B78" s="50"/>
      <c r="C78" s="46" t="s">
        <v>176</v>
      </c>
      <c r="D78" s="24">
        <v>2108661</v>
      </c>
      <c r="E78" s="24">
        <v>76052</v>
      </c>
      <c r="F78" s="24">
        <v>54</v>
      </c>
      <c r="G78" s="24">
        <v>56</v>
      </c>
      <c r="H78" s="24">
        <v>758</v>
      </c>
      <c r="I78" s="24">
        <v>23</v>
      </c>
      <c r="J78" s="24">
        <v>14</v>
      </c>
      <c r="K78" s="24">
        <v>539</v>
      </c>
      <c r="L78" s="24">
        <v>548</v>
      </c>
      <c r="M78" s="24">
        <v>18</v>
      </c>
      <c r="N78" s="24">
        <v>69</v>
      </c>
      <c r="O78" s="24">
        <v>69</v>
      </c>
      <c r="P78" s="24">
        <v>902</v>
      </c>
      <c r="Q78" s="24">
        <v>2187763</v>
      </c>
      <c r="R78" s="425"/>
    </row>
    <row r="79" spans="1:18" ht="18.600000000000001" customHeight="1">
      <c r="A79" s="555" t="s">
        <v>243</v>
      </c>
      <c r="B79" s="556"/>
      <c r="C79" s="557"/>
      <c r="D79" s="24"/>
      <c r="E79" s="24"/>
      <c r="F79" s="24"/>
      <c r="G79" s="24"/>
      <c r="H79" s="24"/>
      <c r="I79" s="24"/>
      <c r="J79" s="24"/>
      <c r="K79" s="24"/>
      <c r="L79" s="24"/>
      <c r="M79" s="24"/>
      <c r="N79" s="24"/>
      <c r="O79" s="24"/>
      <c r="P79" s="24"/>
      <c r="Q79" s="24"/>
      <c r="R79" s="425"/>
    </row>
    <row r="80" spans="1:18" ht="18.600000000000001" customHeight="1">
      <c r="A80" s="44"/>
      <c r="B80" s="45" t="s">
        <v>230</v>
      </c>
      <c r="C80" s="46" t="s">
        <v>206</v>
      </c>
      <c r="D80" s="24">
        <v>37154</v>
      </c>
      <c r="E80" s="24" t="s">
        <v>175</v>
      </c>
      <c r="F80" s="24">
        <v>316</v>
      </c>
      <c r="G80" s="24">
        <v>360</v>
      </c>
      <c r="H80" s="24">
        <v>2552</v>
      </c>
      <c r="I80" s="24">
        <v>60</v>
      </c>
      <c r="J80" s="24">
        <v>36</v>
      </c>
      <c r="K80" s="24">
        <v>2863</v>
      </c>
      <c r="L80" s="24">
        <v>2062</v>
      </c>
      <c r="M80" s="24">
        <v>54</v>
      </c>
      <c r="N80" s="24">
        <v>309</v>
      </c>
      <c r="O80" s="24">
        <v>328</v>
      </c>
      <c r="P80" s="24">
        <v>9539</v>
      </c>
      <c r="Q80" s="24">
        <v>55633</v>
      </c>
      <c r="R80" s="425"/>
    </row>
    <row r="81" spans="1:18" ht="18.600000000000001" customHeight="1">
      <c r="A81" s="47"/>
      <c r="B81" s="48"/>
      <c r="C81" s="46" t="s">
        <v>208</v>
      </c>
      <c r="D81" s="24">
        <v>46714</v>
      </c>
      <c r="E81" s="24" t="s">
        <v>175</v>
      </c>
      <c r="F81" s="24">
        <v>3749</v>
      </c>
      <c r="G81" s="24">
        <v>1268</v>
      </c>
      <c r="H81" s="24">
        <v>2122</v>
      </c>
      <c r="I81" s="24">
        <v>121</v>
      </c>
      <c r="J81" s="24">
        <v>90</v>
      </c>
      <c r="K81" s="24">
        <v>2367</v>
      </c>
      <c r="L81" s="24">
        <v>1887</v>
      </c>
      <c r="M81" s="24">
        <v>22</v>
      </c>
      <c r="N81" s="24">
        <v>2415</v>
      </c>
      <c r="O81" s="24">
        <v>407</v>
      </c>
      <c r="P81" s="24">
        <v>11819</v>
      </c>
      <c r="Q81" s="24">
        <v>72981</v>
      </c>
      <c r="R81" s="425"/>
    </row>
    <row r="82" spans="1:18" ht="18.600000000000001" customHeight="1">
      <c r="A82" s="47"/>
      <c r="B82" s="48"/>
      <c r="C82" s="46" t="s">
        <v>176</v>
      </c>
      <c r="D82" s="24">
        <v>83868</v>
      </c>
      <c r="E82" s="24" t="s">
        <v>175</v>
      </c>
      <c r="F82" s="24">
        <v>4065</v>
      </c>
      <c r="G82" s="24">
        <v>1628</v>
      </c>
      <c r="H82" s="24">
        <v>4674</v>
      </c>
      <c r="I82" s="24">
        <v>181</v>
      </c>
      <c r="J82" s="24">
        <v>126</v>
      </c>
      <c r="K82" s="24">
        <v>5230</v>
      </c>
      <c r="L82" s="24">
        <v>3949</v>
      </c>
      <c r="M82" s="24">
        <v>76</v>
      </c>
      <c r="N82" s="24">
        <v>2724</v>
      </c>
      <c r="O82" s="24">
        <v>735</v>
      </c>
      <c r="P82" s="24">
        <v>21358</v>
      </c>
      <c r="Q82" s="24">
        <v>128614</v>
      </c>
      <c r="R82" s="425"/>
    </row>
    <row r="83" spans="1:18" ht="18.600000000000001" customHeight="1">
      <c r="A83" s="47"/>
      <c r="B83" s="45" t="s">
        <v>231</v>
      </c>
      <c r="C83" s="46" t="s">
        <v>206</v>
      </c>
      <c r="D83" s="24" t="s">
        <v>175</v>
      </c>
      <c r="E83" s="24" t="s">
        <v>175</v>
      </c>
      <c r="F83" s="24">
        <v>753</v>
      </c>
      <c r="G83" s="24" t="s">
        <v>175</v>
      </c>
      <c r="H83" s="24" t="s">
        <v>175</v>
      </c>
      <c r="I83" s="24">
        <v>12</v>
      </c>
      <c r="J83" s="24" t="s">
        <v>175</v>
      </c>
      <c r="K83" s="24" t="s">
        <v>175</v>
      </c>
      <c r="L83" s="24" t="s">
        <v>175</v>
      </c>
      <c r="M83" s="24" t="s">
        <v>175</v>
      </c>
      <c r="N83" s="24" t="s">
        <v>175</v>
      </c>
      <c r="O83" s="24" t="s">
        <v>175</v>
      </c>
      <c r="P83" s="24" t="s">
        <v>175</v>
      </c>
      <c r="Q83" s="24">
        <v>765</v>
      </c>
      <c r="R83" s="425"/>
    </row>
    <row r="84" spans="1:18" ht="18.600000000000001" customHeight="1">
      <c r="A84" s="47"/>
      <c r="B84" s="48"/>
      <c r="C84" s="46" t="s">
        <v>208</v>
      </c>
      <c r="D84" s="24" t="s">
        <v>175</v>
      </c>
      <c r="E84" s="24" t="s">
        <v>175</v>
      </c>
      <c r="F84" s="24">
        <v>130582</v>
      </c>
      <c r="G84" s="24">
        <v>31</v>
      </c>
      <c r="H84" s="24">
        <v>18</v>
      </c>
      <c r="I84" s="24">
        <v>1351</v>
      </c>
      <c r="J84" s="24" t="s">
        <v>175</v>
      </c>
      <c r="K84" s="24">
        <v>30</v>
      </c>
      <c r="L84" s="24" t="s">
        <v>175</v>
      </c>
      <c r="M84" s="24">
        <v>4</v>
      </c>
      <c r="N84" s="24" t="s">
        <v>175</v>
      </c>
      <c r="O84" s="24" t="s">
        <v>175</v>
      </c>
      <c r="P84" s="24">
        <v>46</v>
      </c>
      <c r="Q84" s="24">
        <v>132062</v>
      </c>
      <c r="R84" s="425"/>
    </row>
    <row r="85" spans="1:18" ht="18.600000000000001" customHeight="1">
      <c r="A85" s="47"/>
      <c r="B85" s="48"/>
      <c r="C85" s="46" t="s">
        <v>176</v>
      </c>
      <c r="D85" s="24" t="s">
        <v>175</v>
      </c>
      <c r="E85" s="24" t="s">
        <v>175</v>
      </c>
      <c r="F85" s="24">
        <v>131335</v>
      </c>
      <c r="G85" s="24">
        <v>31</v>
      </c>
      <c r="H85" s="24">
        <v>18</v>
      </c>
      <c r="I85" s="24">
        <v>1363</v>
      </c>
      <c r="J85" s="24" t="s">
        <v>175</v>
      </c>
      <c r="K85" s="24">
        <v>30</v>
      </c>
      <c r="L85" s="24" t="s">
        <v>175</v>
      </c>
      <c r="M85" s="24">
        <v>4</v>
      </c>
      <c r="N85" s="24" t="s">
        <v>175</v>
      </c>
      <c r="O85" s="24" t="s">
        <v>175</v>
      </c>
      <c r="P85" s="24">
        <v>46</v>
      </c>
      <c r="Q85" s="24">
        <v>132827</v>
      </c>
      <c r="R85" s="425"/>
    </row>
    <row r="86" spans="1:18" ht="18.600000000000001" customHeight="1">
      <c r="A86" s="47"/>
      <c r="B86" s="45" t="s">
        <v>232</v>
      </c>
      <c r="C86" s="46" t="s">
        <v>206</v>
      </c>
      <c r="D86" s="24" t="s">
        <v>175</v>
      </c>
      <c r="E86" s="24" t="s">
        <v>175</v>
      </c>
      <c r="F86" s="24" t="s">
        <v>175</v>
      </c>
      <c r="G86" s="24">
        <v>5983</v>
      </c>
      <c r="H86" s="24">
        <v>38</v>
      </c>
      <c r="I86" s="24" t="s">
        <v>175</v>
      </c>
      <c r="J86" s="24" t="s">
        <v>175</v>
      </c>
      <c r="K86" s="24">
        <v>66</v>
      </c>
      <c r="L86" s="24">
        <v>12</v>
      </c>
      <c r="M86" s="24" t="s">
        <v>175</v>
      </c>
      <c r="N86" s="24" t="s">
        <v>175</v>
      </c>
      <c r="O86" s="24" t="s">
        <v>175</v>
      </c>
      <c r="P86" s="24">
        <v>13</v>
      </c>
      <c r="Q86" s="24">
        <v>6112</v>
      </c>
      <c r="R86" s="425"/>
    </row>
    <row r="87" spans="1:18" ht="18.600000000000001" customHeight="1">
      <c r="A87" s="47"/>
      <c r="B87" s="48"/>
      <c r="C87" s="46" t="s">
        <v>208</v>
      </c>
      <c r="D87" s="24" t="s">
        <v>175</v>
      </c>
      <c r="E87" s="24" t="s">
        <v>175</v>
      </c>
      <c r="F87" s="24">
        <v>167</v>
      </c>
      <c r="G87" s="24">
        <v>122812</v>
      </c>
      <c r="H87" s="24">
        <v>72</v>
      </c>
      <c r="I87" s="24">
        <v>23</v>
      </c>
      <c r="J87" s="24" t="s">
        <v>175</v>
      </c>
      <c r="K87" s="24">
        <v>38</v>
      </c>
      <c r="L87" s="24">
        <v>15</v>
      </c>
      <c r="M87" s="24">
        <v>1</v>
      </c>
      <c r="N87" s="24" t="s">
        <v>175</v>
      </c>
      <c r="O87" s="24">
        <v>6</v>
      </c>
      <c r="P87" s="24">
        <v>155</v>
      </c>
      <c r="Q87" s="24">
        <v>123289</v>
      </c>
      <c r="R87" s="425"/>
    </row>
    <row r="88" spans="1:18" ht="18.600000000000001" customHeight="1">
      <c r="A88" s="47"/>
      <c r="B88" s="48"/>
      <c r="C88" s="46" t="s">
        <v>176</v>
      </c>
      <c r="D88" s="24" t="s">
        <v>175</v>
      </c>
      <c r="E88" s="24" t="s">
        <v>175</v>
      </c>
      <c r="F88" s="24">
        <v>167</v>
      </c>
      <c r="G88" s="24">
        <v>128795</v>
      </c>
      <c r="H88" s="24">
        <v>110</v>
      </c>
      <c r="I88" s="24">
        <v>23</v>
      </c>
      <c r="J88" s="24" t="s">
        <v>175</v>
      </c>
      <c r="K88" s="24">
        <v>104</v>
      </c>
      <c r="L88" s="24">
        <v>27</v>
      </c>
      <c r="M88" s="24">
        <v>1</v>
      </c>
      <c r="N88" s="24" t="s">
        <v>175</v>
      </c>
      <c r="O88" s="24">
        <v>6</v>
      </c>
      <c r="P88" s="24">
        <v>168</v>
      </c>
      <c r="Q88" s="24">
        <v>129401</v>
      </c>
      <c r="R88" s="425"/>
    </row>
    <row r="89" spans="1:18" ht="18.600000000000001" customHeight="1">
      <c r="A89" s="47"/>
      <c r="B89" s="45" t="s">
        <v>233</v>
      </c>
      <c r="C89" s="46" t="s">
        <v>206</v>
      </c>
      <c r="D89" s="24" t="s">
        <v>175</v>
      </c>
      <c r="E89" s="24" t="s">
        <v>175</v>
      </c>
      <c r="F89" s="24" t="s">
        <v>175</v>
      </c>
      <c r="G89" s="24">
        <v>1</v>
      </c>
      <c r="H89" s="24">
        <v>9340</v>
      </c>
      <c r="I89" s="24" t="s">
        <v>175</v>
      </c>
      <c r="J89" s="24" t="s">
        <v>175</v>
      </c>
      <c r="K89" s="24">
        <v>3088</v>
      </c>
      <c r="L89" s="24">
        <v>4050</v>
      </c>
      <c r="M89" s="24" t="s">
        <v>175</v>
      </c>
      <c r="N89" s="24" t="s">
        <v>175</v>
      </c>
      <c r="O89" s="24">
        <v>8</v>
      </c>
      <c r="P89" s="24">
        <v>9008</v>
      </c>
      <c r="Q89" s="24">
        <v>25495</v>
      </c>
      <c r="R89" s="425"/>
    </row>
    <row r="90" spans="1:18" ht="18.600000000000001" customHeight="1">
      <c r="A90" s="47"/>
      <c r="B90" s="48"/>
      <c r="C90" s="46" t="s">
        <v>208</v>
      </c>
      <c r="D90" s="24" t="s">
        <v>175</v>
      </c>
      <c r="E90" s="24" t="s">
        <v>175</v>
      </c>
      <c r="F90" s="24" t="s">
        <v>175</v>
      </c>
      <c r="G90" s="24" t="s">
        <v>175</v>
      </c>
      <c r="H90" s="24">
        <v>4189</v>
      </c>
      <c r="I90" s="24" t="s">
        <v>175</v>
      </c>
      <c r="J90" s="24" t="s">
        <v>175</v>
      </c>
      <c r="K90" s="24">
        <v>1823</v>
      </c>
      <c r="L90" s="24">
        <v>2839</v>
      </c>
      <c r="M90" s="24" t="s">
        <v>175</v>
      </c>
      <c r="N90" s="24" t="s">
        <v>175</v>
      </c>
      <c r="O90" s="24">
        <v>20</v>
      </c>
      <c r="P90" s="24">
        <v>5169</v>
      </c>
      <c r="Q90" s="24">
        <v>14040</v>
      </c>
      <c r="R90" s="425"/>
    </row>
    <row r="91" spans="1:18" ht="18.600000000000001" customHeight="1">
      <c r="A91" s="47"/>
      <c r="B91" s="48"/>
      <c r="C91" s="46" t="s">
        <v>176</v>
      </c>
      <c r="D91" s="24" t="s">
        <v>175</v>
      </c>
      <c r="E91" s="24" t="s">
        <v>175</v>
      </c>
      <c r="F91" s="24" t="s">
        <v>175</v>
      </c>
      <c r="G91" s="24">
        <v>1</v>
      </c>
      <c r="H91" s="24">
        <v>13529</v>
      </c>
      <c r="I91" s="24" t="s">
        <v>175</v>
      </c>
      <c r="J91" s="24" t="s">
        <v>175</v>
      </c>
      <c r="K91" s="24">
        <v>4911</v>
      </c>
      <c r="L91" s="24">
        <v>6889</v>
      </c>
      <c r="M91" s="24" t="s">
        <v>175</v>
      </c>
      <c r="N91" s="24" t="s">
        <v>175</v>
      </c>
      <c r="O91" s="24">
        <v>28</v>
      </c>
      <c r="P91" s="24">
        <v>14177</v>
      </c>
      <c r="Q91" s="24">
        <v>39535</v>
      </c>
      <c r="R91" s="425"/>
    </row>
    <row r="92" spans="1:18" ht="18.600000000000001" customHeight="1">
      <c r="A92" s="47"/>
      <c r="B92" s="45" t="s">
        <v>234</v>
      </c>
      <c r="C92" s="46" t="s">
        <v>206</v>
      </c>
      <c r="D92" s="24" t="s">
        <v>175</v>
      </c>
      <c r="E92" s="24" t="s">
        <v>175</v>
      </c>
      <c r="F92" s="24">
        <v>3</v>
      </c>
      <c r="G92" s="24">
        <v>24</v>
      </c>
      <c r="H92" s="24">
        <v>483</v>
      </c>
      <c r="I92" s="24">
        <v>9277</v>
      </c>
      <c r="J92" s="24">
        <v>56</v>
      </c>
      <c r="K92" s="24">
        <v>113</v>
      </c>
      <c r="L92" s="24">
        <v>132</v>
      </c>
      <c r="M92" s="24" t="s">
        <v>175</v>
      </c>
      <c r="N92" s="24" t="s">
        <v>175</v>
      </c>
      <c r="O92" s="24" t="s">
        <v>175</v>
      </c>
      <c r="P92" s="24">
        <v>219</v>
      </c>
      <c r="Q92" s="24">
        <v>10307</v>
      </c>
      <c r="R92" s="425"/>
    </row>
    <row r="93" spans="1:18" ht="18.600000000000001" customHeight="1">
      <c r="A93" s="47"/>
      <c r="B93" s="48"/>
      <c r="C93" s="46" t="s">
        <v>208</v>
      </c>
      <c r="D93" s="24" t="s">
        <v>175</v>
      </c>
      <c r="E93" s="24" t="s">
        <v>175</v>
      </c>
      <c r="F93" s="24">
        <v>295</v>
      </c>
      <c r="G93" s="24">
        <v>44</v>
      </c>
      <c r="H93" s="24">
        <v>395</v>
      </c>
      <c r="I93" s="24">
        <v>9656</v>
      </c>
      <c r="J93" s="24">
        <v>48</v>
      </c>
      <c r="K93" s="24">
        <v>62</v>
      </c>
      <c r="L93" s="24">
        <v>80</v>
      </c>
      <c r="M93" s="24">
        <v>15</v>
      </c>
      <c r="N93" s="24">
        <v>10</v>
      </c>
      <c r="O93" s="24" t="s">
        <v>175</v>
      </c>
      <c r="P93" s="24">
        <v>216</v>
      </c>
      <c r="Q93" s="24">
        <v>10821</v>
      </c>
      <c r="R93" s="425"/>
    </row>
    <row r="94" spans="1:18" ht="18.600000000000001" customHeight="1">
      <c r="A94" s="47"/>
      <c r="B94" s="48"/>
      <c r="C94" s="46" t="s">
        <v>176</v>
      </c>
      <c r="D94" s="24" t="s">
        <v>175</v>
      </c>
      <c r="E94" s="24" t="s">
        <v>175</v>
      </c>
      <c r="F94" s="24">
        <v>298</v>
      </c>
      <c r="G94" s="24">
        <v>68</v>
      </c>
      <c r="H94" s="24">
        <v>878</v>
      </c>
      <c r="I94" s="24">
        <v>18933</v>
      </c>
      <c r="J94" s="24">
        <v>104</v>
      </c>
      <c r="K94" s="24">
        <v>175</v>
      </c>
      <c r="L94" s="24">
        <v>212</v>
      </c>
      <c r="M94" s="24">
        <v>15</v>
      </c>
      <c r="N94" s="24">
        <v>10</v>
      </c>
      <c r="O94" s="24" t="s">
        <v>175</v>
      </c>
      <c r="P94" s="24">
        <v>435</v>
      </c>
      <c r="Q94" s="24">
        <v>21128</v>
      </c>
      <c r="R94" s="425"/>
    </row>
    <row r="95" spans="1:18" ht="18.600000000000001" customHeight="1">
      <c r="A95" s="47"/>
      <c r="B95" s="45" t="s">
        <v>235</v>
      </c>
      <c r="C95" s="46" t="s">
        <v>206</v>
      </c>
      <c r="D95" s="24" t="s">
        <v>175</v>
      </c>
      <c r="E95" s="24" t="s">
        <v>175</v>
      </c>
      <c r="F95" s="24" t="s">
        <v>175</v>
      </c>
      <c r="G95" s="24" t="s">
        <v>175</v>
      </c>
      <c r="H95" s="24">
        <v>160</v>
      </c>
      <c r="I95" s="24" t="s">
        <v>175</v>
      </c>
      <c r="J95" s="24">
        <v>6227</v>
      </c>
      <c r="K95" s="24" t="s">
        <v>175</v>
      </c>
      <c r="L95" s="24" t="s">
        <v>175</v>
      </c>
      <c r="M95" s="24" t="s">
        <v>175</v>
      </c>
      <c r="N95" s="24" t="s">
        <v>175</v>
      </c>
      <c r="O95" s="24" t="s">
        <v>175</v>
      </c>
      <c r="P95" s="24">
        <v>42</v>
      </c>
      <c r="Q95" s="24">
        <v>6429</v>
      </c>
      <c r="R95" s="425"/>
    </row>
    <row r="96" spans="1:18" ht="18.600000000000001" customHeight="1">
      <c r="A96" s="47"/>
      <c r="B96" s="48"/>
      <c r="C96" s="46" t="s">
        <v>208</v>
      </c>
      <c r="D96" s="24" t="s">
        <v>175</v>
      </c>
      <c r="E96" s="24" t="s">
        <v>175</v>
      </c>
      <c r="F96" s="24">
        <v>18</v>
      </c>
      <c r="G96" s="24" t="s">
        <v>175</v>
      </c>
      <c r="H96" s="24">
        <v>127</v>
      </c>
      <c r="I96" s="24" t="s">
        <v>175</v>
      </c>
      <c r="J96" s="24">
        <v>4283</v>
      </c>
      <c r="K96" s="24">
        <v>8</v>
      </c>
      <c r="L96" s="24" t="s">
        <v>175</v>
      </c>
      <c r="M96" s="24" t="s">
        <v>175</v>
      </c>
      <c r="N96" s="24" t="s">
        <v>175</v>
      </c>
      <c r="O96" s="24" t="s">
        <v>175</v>
      </c>
      <c r="P96" s="24">
        <v>42</v>
      </c>
      <c r="Q96" s="24">
        <v>4478</v>
      </c>
      <c r="R96" s="425"/>
    </row>
    <row r="97" spans="1:18" ht="18.600000000000001" customHeight="1">
      <c r="A97" s="47"/>
      <c r="B97" s="48"/>
      <c r="C97" s="46" t="s">
        <v>176</v>
      </c>
      <c r="D97" s="24" t="s">
        <v>175</v>
      </c>
      <c r="E97" s="24" t="s">
        <v>175</v>
      </c>
      <c r="F97" s="24">
        <v>18</v>
      </c>
      <c r="G97" s="24" t="s">
        <v>175</v>
      </c>
      <c r="H97" s="24">
        <v>287</v>
      </c>
      <c r="I97" s="24" t="s">
        <v>175</v>
      </c>
      <c r="J97" s="24">
        <v>10510</v>
      </c>
      <c r="K97" s="24">
        <v>8</v>
      </c>
      <c r="L97" s="24" t="s">
        <v>175</v>
      </c>
      <c r="M97" s="24" t="s">
        <v>175</v>
      </c>
      <c r="N97" s="24" t="s">
        <v>175</v>
      </c>
      <c r="O97" s="24" t="s">
        <v>175</v>
      </c>
      <c r="P97" s="24">
        <v>84</v>
      </c>
      <c r="Q97" s="24">
        <v>10907</v>
      </c>
      <c r="R97" s="425"/>
    </row>
    <row r="98" spans="1:18" ht="18.600000000000001" customHeight="1">
      <c r="A98" s="47"/>
      <c r="B98" s="45" t="s">
        <v>236</v>
      </c>
      <c r="C98" s="46" t="s">
        <v>206</v>
      </c>
      <c r="D98" s="24" t="s">
        <v>175</v>
      </c>
      <c r="E98" s="24" t="s">
        <v>175</v>
      </c>
      <c r="F98" s="24">
        <v>11</v>
      </c>
      <c r="G98" s="24" t="s">
        <v>175</v>
      </c>
      <c r="H98" s="24">
        <v>151</v>
      </c>
      <c r="I98" s="24">
        <v>10</v>
      </c>
      <c r="J98" s="24">
        <v>7</v>
      </c>
      <c r="K98" s="24" t="s">
        <v>175</v>
      </c>
      <c r="L98" s="24" t="s">
        <v>175</v>
      </c>
      <c r="M98" s="24">
        <v>5076</v>
      </c>
      <c r="N98" s="24" t="s">
        <v>175</v>
      </c>
      <c r="O98" s="24" t="s">
        <v>175</v>
      </c>
      <c r="P98" s="24" t="s">
        <v>175</v>
      </c>
      <c r="Q98" s="24">
        <v>5255</v>
      </c>
      <c r="R98" s="425"/>
    </row>
    <row r="99" spans="1:18" ht="18.600000000000001" customHeight="1">
      <c r="A99" s="47"/>
      <c r="B99" s="48"/>
      <c r="C99" s="46" t="s">
        <v>208</v>
      </c>
      <c r="D99" s="24" t="s">
        <v>175</v>
      </c>
      <c r="E99" s="24" t="s">
        <v>175</v>
      </c>
      <c r="F99" s="24" t="s">
        <v>175</v>
      </c>
      <c r="G99" s="24" t="s">
        <v>175</v>
      </c>
      <c r="H99" s="24">
        <v>68</v>
      </c>
      <c r="I99" s="24">
        <v>64</v>
      </c>
      <c r="J99" s="24">
        <v>14</v>
      </c>
      <c r="K99" s="24" t="s">
        <v>175</v>
      </c>
      <c r="L99" s="24" t="s">
        <v>175</v>
      </c>
      <c r="M99" s="24">
        <v>4499</v>
      </c>
      <c r="N99" s="24" t="s">
        <v>175</v>
      </c>
      <c r="O99" s="24" t="s">
        <v>175</v>
      </c>
      <c r="P99" s="24" t="s">
        <v>175</v>
      </c>
      <c r="Q99" s="24">
        <v>4645</v>
      </c>
      <c r="R99" s="425"/>
    </row>
    <row r="100" spans="1:18" ht="18.600000000000001" customHeight="1">
      <c r="A100" s="47"/>
      <c r="B100" s="48"/>
      <c r="C100" s="46" t="s">
        <v>176</v>
      </c>
      <c r="D100" s="24" t="s">
        <v>175</v>
      </c>
      <c r="E100" s="24" t="s">
        <v>175</v>
      </c>
      <c r="F100" s="24">
        <v>11</v>
      </c>
      <c r="G100" s="24" t="s">
        <v>175</v>
      </c>
      <c r="H100" s="24">
        <v>219</v>
      </c>
      <c r="I100" s="24">
        <v>74</v>
      </c>
      <c r="J100" s="24">
        <v>21</v>
      </c>
      <c r="K100" s="24" t="s">
        <v>175</v>
      </c>
      <c r="L100" s="24" t="s">
        <v>175</v>
      </c>
      <c r="M100" s="24">
        <v>9575</v>
      </c>
      <c r="N100" s="24" t="s">
        <v>175</v>
      </c>
      <c r="O100" s="24" t="s">
        <v>175</v>
      </c>
      <c r="P100" s="24" t="s">
        <v>175</v>
      </c>
      <c r="Q100" s="24">
        <v>9900</v>
      </c>
      <c r="R100" s="425"/>
    </row>
    <row r="101" spans="1:18" ht="18.600000000000001" customHeight="1">
      <c r="A101" s="47"/>
      <c r="B101" s="45" t="s">
        <v>237</v>
      </c>
      <c r="C101" s="46" t="s">
        <v>206</v>
      </c>
      <c r="D101" s="24" t="s">
        <v>175</v>
      </c>
      <c r="E101" s="24" t="s">
        <v>175</v>
      </c>
      <c r="F101" s="24" t="s">
        <v>175</v>
      </c>
      <c r="G101" s="24" t="s">
        <v>175</v>
      </c>
      <c r="H101" s="24">
        <v>8</v>
      </c>
      <c r="I101" s="24" t="s">
        <v>175</v>
      </c>
      <c r="J101" s="24" t="s">
        <v>175</v>
      </c>
      <c r="K101" s="24">
        <v>49</v>
      </c>
      <c r="L101" s="24" t="s">
        <v>175</v>
      </c>
      <c r="M101" s="24" t="s">
        <v>175</v>
      </c>
      <c r="N101" s="24" t="s">
        <v>175</v>
      </c>
      <c r="O101" s="24">
        <v>5565</v>
      </c>
      <c r="P101" s="24">
        <v>142</v>
      </c>
      <c r="Q101" s="24">
        <v>5764</v>
      </c>
      <c r="R101" s="425"/>
    </row>
    <row r="102" spans="1:18" ht="18.600000000000001" customHeight="1">
      <c r="A102" s="47"/>
      <c r="B102" s="48"/>
      <c r="C102" s="46" t="s">
        <v>208</v>
      </c>
      <c r="D102" s="24" t="s">
        <v>175</v>
      </c>
      <c r="E102" s="24" t="s">
        <v>175</v>
      </c>
      <c r="F102" s="24" t="s">
        <v>175</v>
      </c>
      <c r="G102" s="24" t="s">
        <v>175</v>
      </c>
      <c r="H102" s="24">
        <v>3</v>
      </c>
      <c r="I102" s="24" t="s">
        <v>175</v>
      </c>
      <c r="J102" s="24" t="s">
        <v>175</v>
      </c>
      <c r="K102" s="24">
        <v>16</v>
      </c>
      <c r="L102" s="24" t="s">
        <v>175</v>
      </c>
      <c r="M102" s="24" t="s">
        <v>175</v>
      </c>
      <c r="N102" s="24" t="s">
        <v>175</v>
      </c>
      <c r="O102" s="24">
        <v>5273</v>
      </c>
      <c r="P102" s="24">
        <v>29</v>
      </c>
      <c r="Q102" s="24">
        <v>5321</v>
      </c>
      <c r="R102" s="425"/>
    </row>
    <row r="103" spans="1:18" ht="18.600000000000001" customHeight="1">
      <c r="A103" s="47"/>
      <c r="B103" s="48"/>
      <c r="C103" s="46" t="s">
        <v>176</v>
      </c>
      <c r="D103" s="24" t="s">
        <v>175</v>
      </c>
      <c r="E103" s="24" t="s">
        <v>175</v>
      </c>
      <c r="F103" s="24" t="s">
        <v>175</v>
      </c>
      <c r="G103" s="24" t="s">
        <v>175</v>
      </c>
      <c r="H103" s="24">
        <v>11</v>
      </c>
      <c r="I103" s="24" t="s">
        <v>175</v>
      </c>
      <c r="J103" s="24" t="s">
        <v>175</v>
      </c>
      <c r="K103" s="24">
        <v>65</v>
      </c>
      <c r="L103" s="24" t="s">
        <v>175</v>
      </c>
      <c r="M103" s="24" t="s">
        <v>175</v>
      </c>
      <c r="N103" s="24" t="s">
        <v>175</v>
      </c>
      <c r="O103" s="24">
        <v>10838</v>
      </c>
      <c r="P103" s="24">
        <v>171</v>
      </c>
      <c r="Q103" s="24">
        <v>11085</v>
      </c>
      <c r="R103" s="425"/>
    </row>
    <row r="104" spans="1:18" ht="18.600000000000001" customHeight="1">
      <c r="A104" s="47"/>
      <c r="B104" s="45" t="s">
        <v>238</v>
      </c>
      <c r="C104" s="46" t="s">
        <v>206</v>
      </c>
      <c r="D104" s="24" t="s">
        <v>175</v>
      </c>
      <c r="E104" s="24" t="s">
        <v>175</v>
      </c>
      <c r="F104" s="24" t="s">
        <v>175</v>
      </c>
      <c r="G104" s="24" t="s">
        <v>175</v>
      </c>
      <c r="H104" s="24">
        <v>20</v>
      </c>
      <c r="I104" s="24" t="s">
        <v>175</v>
      </c>
      <c r="J104" s="24" t="s">
        <v>175</v>
      </c>
      <c r="K104" s="24">
        <v>8</v>
      </c>
      <c r="L104" s="24" t="s">
        <v>175</v>
      </c>
      <c r="M104" s="24" t="s">
        <v>175</v>
      </c>
      <c r="N104" s="24">
        <v>910</v>
      </c>
      <c r="O104" s="24" t="s">
        <v>175</v>
      </c>
      <c r="P104" s="24" t="s">
        <v>175</v>
      </c>
      <c r="Q104" s="24">
        <v>938</v>
      </c>
      <c r="R104" s="425"/>
    </row>
    <row r="105" spans="1:18" ht="18.600000000000001" customHeight="1">
      <c r="A105" s="47"/>
      <c r="B105" s="48"/>
      <c r="C105" s="46" t="s">
        <v>208</v>
      </c>
      <c r="D105" s="24" t="s">
        <v>175</v>
      </c>
      <c r="E105" s="24" t="s">
        <v>175</v>
      </c>
      <c r="F105" s="24" t="s">
        <v>175</v>
      </c>
      <c r="G105" s="24" t="s">
        <v>175</v>
      </c>
      <c r="H105" s="24">
        <v>20</v>
      </c>
      <c r="I105" s="24" t="s">
        <v>175</v>
      </c>
      <c r="J105" s="24">
        <v>18</v>
      </c>
      <c r="K105" s="24" t="s">
        <v>175</v>
      </c>
      <c r="L105" s="24">
        <v>10</v>
      </c>
      <c r="M105" s="24" t="s">
        <v>175</v>
      </c>
      <c r="N105" s="24">
        <v>9399</v>
      </c>
      <c r="O105" s="24" t="s">
        <v>175</v>
      </c>
      <c r="P105" s="24">
        <v>30</v>
      </c>
      <c r="Q105" s="24">
        <v>9477</v>
      </c>
      <c r="R105" s="425"/>
    </row>
    <row r="106" spans="1:18" ht="18.600000000000001" customHeight="1">
      <c r="A106" s="47"/>
      <c r="B106" s="48"/>
      <c r="C106" s="46" t="s">
        <v>176</v>
      </c>
      <c r="D106" s="24" t="s">
        <v>175</v>
      </c>
      <c r="E106" s="24" t="s">
        <v>175</v>
      </c>
      <c r="F106" s="24" t="s">
        <v>175</v>
      </c>
      <c r="G106" s="24" t="s">
        <v>175</v>
      </c>
      <c r="H106" s="24">
        <v>40</v>
      </c>
      <c r="I106" s="24" t="s">
        <v>175</v>
      </c>
      <c r="J106" s="24">
        <v>18</v>
      </c>
      <c r="K106" s="24">
        <v>8</v>
      </c>
      <c r="L106" s="24">
        <v>10</v>
      </c>
      <c r="M106" s="24" t="s">
        <v>175</v>
      </c>
      <c r="N106" s="24">
        <v>10309</v>
      </c>
      <c r="O106" s="24" t="s">
        <v>175</v>
      </c>
      <c r="P106" s="24">
        <v>30</v>
      </c>
      <c r="Q106" s="24">
        <v>10415</v>
      </c>
      <c r="R106" s="425"/>
    </row>
    <row r="107" spans="1:18" ht="18.600000000000001" customHeight="1">
      <c r="A107" s="47"/>
      <c r="B107" s="45" t="s">
        <v>239</v>
      </c>
      <c r="C107" s="46" t="s">
        <v>206</v>
      </c>
      <c r="D107" s="24" t="s">
        <v>175</v>
      </c>
      <c r="E107" s="24" t="s">
        <v>175</v>
      </c>
      <c r="F107" s="24" t="s">
        <v>175</v>
      </c>
      <c r="G107" s="24" t="s">
        <v>175</v>
      </c>
      <c r="H107" s="24">
        <v>99</v>
      </c>
      <c r="I107" s="24">
        <v>14</v>
      </c>
      <c r="J107" s="24">
        <v>12</v>
      </c>
      <c r="K107" s="24">
        <v>110</v>
      </c>
      <c r="L107" s="24">
        <v>92</v>
      </c>
      <c r="M107" s="24" t="s">
        <v>175</v>
      </c>
      <c r="N107" s="24" t="s">
        <v>175</v>
      </c>
      <c r="O107" s="24" t="s">
        <v>175</v>
      </c>
      <c r="P107" s="24">
        <v>3847</v>
      </c>
      <c r="Q107" s="24">
        <v>4174</v>
      </c>
      <c r="R107" s="425"/>
    </row>
    <row r="108" spans="1:18" ht="18.600000000000001" customHeight="1">
      <c r="A108" s="47"/>
      <c r="B108" s="48"/>
      <c r="C108" s="46" t="s">
        <v>208</v>
      </c>
      <c r="D108" s="24" t="s">
        <v>175</v>
      </c>
      <c r="E108" s="24" t="s">
        <v>175</v>
      </c>
      <c r="F108" s="24">
        <v>33</v>
      </c>
      <c r="G108" s="24">
        <v>65</v>
      </c>
      <c r="H108" s="24">
        <v>136</v>
      </c>
      <c r="I108" s="24">
        <v>21</v>
      </c>
      <c r="J108" s="24" t="s">
        <v>175</v>
      </c>
      <c r="K108" s="24">
        <v>215</v>
      </c>
      <c r="L108" s="24">
        <v>190</v>
      </c>
      <c r="M108" s="24">
        <v>19</v>
      </c>
      <c r="N108" s="24" t="s">
        <v>175</v>
      </c>
      <c r="O108" s="24" t="s">
        <v>175</v>
      </c>
      <c r="P108" s="24">
        <v>5671</v>
      </c>
      <c r="Q108" s="24">
        <v>6350</v>
      </c>
      <c r="R108" s="425"/>
    </row>
    <row r="109" spans="1:18" ht="18.600000000000001" customHeight="1">
      <c r="A109" s="47"/>
      <c r="B109" s="48"/>
      <c r="C109" s="46" t="s">
        <v>176</v>
      </c>
      <c r="D109" s="24" t="s">
        <v>175</v>
      </c>
      <c r="E109" s="24" t="s">
        <v>175</v>
      </c>
      <c r="F109" s="24">
        <v>33</v>
      </c>
      <c r="G109" s="24">
        <v>65</v>
      </c>
      <c r="H109" s="24">
        <v>235</v>
      </c>
      <c r="I109" s="24">
        <v>35</v>
      </c>
      <c r="J109" s="24">
        <v>12</v>
      </c>
      <c r="K109" s="24">
        <v>325</v>
      </c>
      <c r="L109" s="24">
        <v>282</v>
      </c>
      <c r="M109" s="24">
        <v>19</v>
      </c>
      <c r="N109" s="24" t="s">
        <v>175</v>
      </c>
      <c r="O109" s="24" t="s">
        <v>175</v>
      </c>
      <c r="P109" s="24">
        <v>9518</v>
      </c>
      <c r="Q109" s="24">
        <v>10524</v>
      </c>
      <c r="R109" s="425"/>
    </row>
    <row r="110" spans="1:18" ht="18.600000000000001" customHeight="1">
      <c r="A110" s="47"/>
      <c r="B110" s="45" t="s">
        <v>242</v>
      </c>
      <c r="C110" s="46" t="s">
        <v>206</v>
      </c>
      <c r="D110" s="24">
        <v>642</v>
      </c>
      <c r="E110" s="24" t="s">
        <v>175</v>
      </c>
      <c r="F110" s="24">
        <v>66</v>
      </c>
      <c r="G110" s="24">
        <v>74</v>
      </c>
      <c r="H110" s="24">
        <v>365</v>
      </c>
      <c r="I110" s="24">
        <v>124</v>
      </c>
      <c r="J110" s="24">
        <v>6</v>
      </c>
      <c r="K110" s="24">
        <v>444</v>
      </c>
      <c r="L110" s="24">
        <v>149</v>
      </c>
      <c r="M110" s="24">
        <v>30</v>
      </c>
      <c r="N110" s="24">
        <v>14</v>
      </c>
      <c r="O110" s="24">
        <v>132</v>
      </c>
      <c r="P110" s="24">
        <v>968</v>
      </c>
      <c r="Q110" s="24">
        <v>3014</v>
      </c>
      <c r="R110" s="425"/>
    </row>
    <row r="111" spans="1:18" ht="18.600000000000001" customHeight="1">
      <c r="A111" s="47"/>
      <c r="B111" s="48"/>
      <c r="C111" s="46" t="s">
        <v>208</v>
      </c>
      <c r="D111" s="24">
        <v>729</v>
      </c>
      <c r="E111" s="24" t="s">
        <v>175</v>
      </c>
      <c r="F111" s="24">
        <v>566</v>
      </c>
      <c r="G111" s="24">
        <v>347</v>
      </c>
      <c r="H111" s="24">
        <v>323</v>
      </c>
      <c r="I111" s="24">
        <v>58</v>
      </c>
      <c r="J111" s="24" t="s">
        <v>175</v>
      </c>
      <c r="K111" s="24">
        <v>291</v>
      </c>
      <c r="L111" s="24">
        <v>219</v>
      </c>
      <c r="M111" s="24">
        <v>41</v>
      </c>
      <c r="N111" s="24">
        <v>172</v>
      </c>
      <c r="O111" s="24">
        <v>142</v>
      </c>
      <c r="P111" s="24">
        <v>650</v>
      </c>
      <c r="Q111" s="24">
        <v>3538</v>
      </c>
      <c r="R111" s="425"/>
    </row>
    <row r="112" spans="1:18" ht="18.600000000000001" customHeight="1">
      <c r="A112" s="47"/>
      <c r="B112" s="48"/>
      <c r="C112" s="46" t="s">
        <v>176</v>
      </c>
      <c r="D112" s="24">
        <v>1371</v>
      </c>
      <c r="E112" s="24" t="s">
        <v>175</v>
      </c>
      <c r="F112" s="24">
        <v>632</v>
      </c>
      <c r="G112" s="24">
        <v>421</v>
      </c>
      <c r="H112" s="24">
        <v>688</v>
      </c>
      <c r="I112" s="24">
        <v>182</v>
      </c>
      <c r="J112" s="24">
        <v>6</v>
      </c>
      <c r="K112" s="24">
        <v>735</v>
      </c>
      <c r="L112" s="24">
        <v>368</v>
      </c>
      <c r="M112" s="24">
        <v>71</v>
      </c>
      <c r="N112" s="24">
        <v>186</v>
      </c>
      <c r="O112" s="24">
        <v>274</v>
      </c>
      <c r="P112" s="24">
        <v>1618</v>
      </c>
      <c r="Q112" s="24">
        <v>6552</v>
      </c>
      <c r="R112" s="425"/>
    </row>
    <row r="113" spans="1:18" ht="18.600000000000001" customHeight="1">
      <c r="A113" s="47"/>
      <c r="B113" s="45" t="s">
        <v>173</v>
      </c>
      <c r="C113" s="46" t="s">
        <v>206</v>
      </c>
      <c r="D113" s="24">
        <v>37796</v>
      </c>
      <c r="E113" s="24" t="s">
        <v>175</v>
      </c>
      <c r="F113" s="24">
        <v>1149</v>
      </c>
      <c r="G113" s="24">
        <v>6442</v>
      </c>
      <c r="H113" s="24">
        <v>13216</v>
      </c>
      <c r="I113" s="24">
        <v>9497</v>
      </c>
      <c r="J113" s="24">
        <v>6344</v>
      </c>
      <c r="K113" s="24">
        <v>6741</v>
      </c>
      <c r="L113" s="24">
        <v>6497</v>
      </c>
      <c r="M113" s="24">
        <v>5160</v>
      </c>
      <c r="N113" s="24">
        <v>1233</v>
      </c>
      <c r="O113" s="24">
        <v>6033</v>
      </c>
      <c r="P113" s="24">
        <v>23778</v>
      </c>
      <c r="Q113" s="24">
        <v>123886</v>
      </c>
      <c r="R113" s="425"/>
    </row>
    <row r="114" spans="1:18" ht="18.600000000000001" customHeight="1">
      <c r="A114" s="47"/>
      <c r="B114" s="48"/>
      <c r="C114" s="46" t="s">
        <v>208</v>
      </c>
      <c r="D114" s="24">
        <v>47443</v>
      </c>
      <c r="E114" s="24" t="s">
        <v>175</v>
      </c>
      <c r="F114" s="24">
        <v>135410</v>
      </c>
      <c r="G114" s="24">
        <v>124567</v>
      </c>
      <c r="H114" s="24">
        <v>7473</v>
      </c>
      <c r="I114" s="24">
        <v>11294</v>
      </c>
      <c r="J114" s="24">
        <v>4453</v>
      </c>
      <c r="K114" s="24">
        <v>4850</v>
      </c>
      <c r="L114" s="24">
        <v>5240</v>
      </c>
      <c r="M114" s="24">
        <v>4601</v>
      </c>
      <c r="N114" s="24">
        <v>11996</v>
      </c>
      <c r="O114" s="24">
        <v>5848</v>
      </c>
      <c r="P114" s="24">
        <v>23827</v>
      </c>
      <c r="Q114" s="24">
        <v>387002</v>
      </c>
      <c r="R114" s="425"/>
    </row>
    <row r="115" spans="1:18" ht="18.600000000000001" customHeight="1">
      <c r="A115" s="49"/>
      <c r="B115" s="50"/>
      <c r="C115" s="46" t="s">
        <v>176</v>
      </c>
      <c r="D115" s="24">
        <v>85239</v>
      </c>
      <c r="E115" s="24" t="s">
        <v>175</v>
      </c>
      <c r="F115" s="24">
        <v>136559</v>
      </c>
      <c r="G115" s="24">
        <v>131009</v>
      </c>
      <c r="H115" s="24">
        <v>20689</v>
      </c>
      <c r="I115" s="24">
        <v>20791</v>
      </c>
      <c r="J115" s="24">
        <v>10797</v>
      </c>
      <c r="K115" s="24">
        <v>11591</v>
      </c>
      <c r="L115" s="24">
        <v>11737</v>
      </c>
      <c r="M115" s="24">
        <v>9761</v>
      </c>
      <c r="N115" s="24">
        <v>13229</v>
      </c>
      <c r="O115" s="24">
        <v>11881</v>
      </c>
      <c r="P115" s="24">
        <v>47605</v>
      </c>
      <c r="Q115" s="24">
        <v>510888</v>
      </c>
      <c r="R115" s="425"/>
    </row>
    <row r="116" spans="1:18" ht="18.600000000000001" customHeight="1">
      <c r="A116" s="555" t="s">
        <v>156</v>
      </c>
      <c r="B116" s="556"/>
      <c r="C116" s="557"/>
      <c r="D116" s="24"/>
      <c r="E116" s="24"/>
      <c r="F116" s="24"/>
      <c r="G116" s="24"/>
      <c r="H116" s="24"/>
      <c r="I116" s="24"/>
      <c r="J116" s="24"/>
      <c r="K116" s="24"/>
      <c r="L116" s="24"/>
      <c r="M116" s="24"/>
      <c r="N116" s="24"/>
      <c r="O116" s="24"/>
      <c r="P116" s="24"/>
      <c r="Q116" s="24"/>
      <c r="R116" s="425"/>
    </row>
    <row r="117" spans="1:18" ht="18.600000000000001" customHeight="1">
      <c r="A117" s="44"/>
      <c r="B117" s="45" t="s">
        <v>230</v>
      </c>
      <c r="C117" s="46" t="s">
        <v>206</v>
      </c>
      <c r="D117" s="24">
        <v>3027636</v>
      </c>
      <c r="E117" s="24">
        <v>30366</v>
      </c>
      <c r="F117" s="24">
        <v>316</v>
      </c>
      <c r="G117" s="24">
        <v>462</v>
      </c>
      <c r="H117" s="24">
        <v>3354</v>
      </c>
      <c r="I117" s="24">
        <v>98</v>
      </c>
      <c r="J117" s="24">
        <v>67</v>
      </c>
      <c r="K117" s="24">
        <v>2951</v>
      </c>
      <c r="L117" s="24">
        <v>2162</v>
      </c>
      <c r="M117" s="24">
        <v>54</v>
      </c>
      <c r="N117" s="24">
        <v>325</v>
      </c>
      <c r="O117" s="24">
        <v>458</v>
      </c>
      <c r="P117" s="24">
        <v>9996</v>
      </c>
      <c r="Q117" s="24">
        <v>3078245</v>
      </c>
      <c r="R117" s="425"/>
    </row>
    <row r="118" spans="1:18" ht="18.600000000000001" customHeight="1">
      <c r="A118" s="47"/>
      <c r="B118" s="48"/>
      <c r="C118" s="46" t="s">
        <v>208</v>
      </c>
      <c r="D118" s="24">
        <v>3252501</v>
      </c>
      <c r="E118" s="24">
        <v>55240</v>
      </c>
      <c r="F118" s="24">
        <v>3840</v>
      </c>
      <c r="G118" s="24">
        <v>1319</v>
      </c>
      <c r="H118" s="24">
        <v>2823</v>
      </c>
      <c r="I118" s="24">
        <v>129</v>
      </c>
      <c r="J118" s="24">
        <v>107</v>
      </c>
      <c r="K118" s="24">
        <v>2536</v>
      </c>
      <c r="L118" s="24">
        <v>1923</v>
      </c>
      <c r="M118" s="24">
        <v>22</v>
      </c>
      <c r="N118" s="24">
        <v>2422</v>
      </c>
      <c r="O118" s="24">
        <v>529</v>
      </c>
      <c r="P118" s="24">
        <v>12440</v>
      </c>
      <c r="Q118" s="24">
        <v>3335831</v>
      </c>
      <c r="R118" s="425"/>
    </row>
    <row r="119" spans="1:18" ht="18.600000000000001" customHeight="1">
      <c r="A119" s="47"/>
      <c r="B119" s="48"/>
      <c r="C119" s="46" t="s">
        <v>176</v>
      </c>
      <c r="D119" s="24">
        <v>6280137</v>
      </c>
      <c r="E119" s="24">
        <v>85606</v>
      </c>
      <c r="F119" s="24">
        <v>4156</v>
      </c>
      <c r="G119" s="24">
        <v>1781</v>
      </c>
      <c r="H119" s="24">
        <v>6177</v>
      </c>
      <c r="I119" s="24">
        <v>227</v>
      </c>
      <c r="J119" s="24">
        <v>174</v>
      </c>
      <c r="K119" s="24">
        <v>5487</v>
      </c>
      <c r="L119" s="24">
        <v>4085</v>
      </c>
      <c r="M119" s="24">
        <v>76</v>
      </c>
      <c r="N119" s="24">
        <v>2747</v>
      </c>
      <c r="O119" s="24">
        <v>987</v>
      </c>
      <c r="P119" s="24">
        <v>22436</v>
      </c>
      <c r="Q119" s="24">
        <v>6414076</v>
      </c>
      <c r="R119" s="425"/>
    </row>
    <row r="120" spans="1:18" ht="18.600000000000001" customHeight="1">
      <c r="A120" s="47"/>
      <c r="B120" s="45" t="s">
        <v>231</v>
      </c>
      <c r="C120" s="46" t="s">
        <v>206</v>
      </c>
      <c r="D120" s="24" t="s">
        <v>175</v>
      </c>
      <c r="E120" s="24" t="s">
        <v>175</v>
      </c>
      <c r="F120" s="24">
        <v>898</v>
      </c>
      <c r="G120" s="24" t="s">
        <v>175</v>
      </c>
      <c r="H120" s="24">
        <v>22</v>
      </c>
      <c r="I120" s="24">
        <v>12</v>
      </c>
      <c r="J120" s="24" t="s">
        <v>175</v>
      </c>
      <c r="K120" s="24" t="s">
        <v>175</v>
      </c>
      <c r="L120" s="24" t="s">
        <v>175</v>
      </c>
      <c r="M120" s="24">
        <v>3</v>
      </c>
      <c r="N120" s="24" t="s">
        <v>175</v>
      </c>
      <c r="O120" s="24" t="s">
        <v>175</v>
      </c>
      <c r="P120" s="24" t="s">
        <v>175</v>
      </c>
      <c r="Q120" s="24">
        <v>935</v>
      </c>
      <c r="R120" s="425"/>
    </row>
    <row r="121" spans="1:18" ht="18.600000000000001" customHeight="1">
      <c r="A121" s="47"/>
      <c r="B121" s="48"/>
      <c r="C121" s="46" t="s">
        <v>208</v>
      </c>
      <c r="D121" s="24" t="s">
        <v>175</v>
      </c>
      <c r="E121" s="24" t="s">
        <v>175</v>
      </c>
      <c r="F121" s="24">
        <v>130962</v>
      </c>
      <c r="G121" s="24">
        <v>31</v>
      </c>
      <c r="H121" s="24">
        <v>18</v>
      </c>
      <c r="I121" s="24">
        <v>1351</v>
      </c>
      <c r="J121" s="24" t="s">
        <v>175</v>
      </c>
      <c r="K121" s="24">
        <v>30</v>
      </c>
      <c r="L121" s="24" t="s">
        <v>175</v>
      </c>
      <c r="M121" s="24">
        <v>4</v>
      </c>
      <c r="N121" s="24" t="s">
        <v>175</v>
      </c>
      <c r="O121" s="24" t="s">
        <v>175</v>
      </c>
      <c r="P121" s="24">
        <v>46</v>
      </c>
      <c r="Q121" s="24">
        <v>132442</v>
      </c>
      <c r="R121" s="425"/>
    </row>
    <row r="122" spans="1:18" ht="18.600000000000001" customHeight="1">
      <c r="A122" s="47"/>
      <c r="B122" s="48"/>
      <c r="C122" s="46" t="s">
        <v>176</v>
      </c>
      <c r="D122" s="24" t="s">
        <v>175</v>
      </c>
      <c r="E122" s="24" t="s">
        <v>175</v>
      </c>
      <c r="F122" s="24">
        <v>131860</v>
      </c>
      <c r="G122" s="24">
        <v>31</v>
      </c>
      <c r="H122" s="24">
        <v>40</v>
      </c>
      <c r="I122" s="24">
        <v>1363</v>
      </c>
      <c r="J122" s="24" t="s">
        <v>175</v>
      </c>
      <c r="K122" s="24">
        <v>30</v>
      </c>
      <c r="L122" s="24" t="s">
        <v>175</v>
      </c>
      <c r="M122" s="24">
        <v>7</v>
      </c>
      <c r="N122" s="24" t="s">
        <v>175</v>
      </c>
      <c r="O122" s="24" t="s">
        <v>175</v>
      </c>
      <c r="P122" s="24">
        <v>46</v>
      </c>
      <c r="Q122" s="24">
        <v>133377</v>
      </c>
      <c r="R122" s="425"/>
    </row>
    <row r="123" spans="1:18" ht="18.600000000000001" customHeight="1">
      <c r="A123" s="47"/>
      <c r="B123" s="45" t="s">
        <v>232</v>
      </c>
      <c r="C123" s="46" t="s">
        <v>206</v>
      </c>
      <c r="D123" s="24" t="s">
        <v>175</v>
      </c>
      <c r="E123" s="24" t="s">
        <v>175</v>
      </c>
      <c r="F123" s="24" t="s">
        <v>175</v>
      </c>
      <c r="G123" s="24">
        <v>7553</v>
      </c>
      <c r="H123" s="24">
        <v>129</v>
      </c>
      <c r="I123" s="24" t="s">
        <v>175</v>
      </c>
      <c r="J123" s="24" t="s">
        <v>175</v>
      </c>
      <c r="K123" s="24">
        <v>66</v>
      </c>
      <c r="L123" s="24">
        <v>52</v>
      </c>
      <c r="M123" s="24" t="s">
        <v>175</v>
      </c>
      <c r="N123" s="24" t="s">
        <v>175</v>
      </c>
      <c r="O123" s="24" t="s">
        <v>175</v>
      </c>
      <c r="P123" s="24">
        <v>39</v>
      </c>
      <c r="Q123" s="24">
        <v>7839</v>
      </c>
      <c r="R123" s="425"/>
    </row>
    <row r="124" spans="1:18" ht="18.600000000000001" customHeight="1">
      <c r="A124" s="47"/>
      <c r="B124" s="48"/>
      <c r="C124" s="46" t="s">
        <v>208</v>
      </c>
      <c r="D124" s="24" t="s">
        <v>175</v>
      </c>
      <c r="E124" s="24" t="s">
        <v>175</v>
      </c>
      <c r="F124" s="24">
        <v>167</v>
      </c>
      <c r="G124" s="24">
        <v>124341</v>
      </c>
      <c r="H124" s="24">
        <v>98</v>
      </c>
      <c r="I124" s="24">
        <v>23</v>
      </c>
      <c r="J124" s="24" t="s">
        <v>175</v>
      </c>
      <c r="K124" s="24">
        <v>38</v>
      </c>
      <c r="L124" s="24">
        <v>38</v>
      </c>
      <c r="M124" s="24">
        <v>1</v>
      </c>
      <c r="N124" s="24" t="s">
        <v>175</v>
      </c>
      <c r="O124" s="24">
        <v>6</v>
      </c>
      <c r="P124" s="24">
        <v>236</v>
      </c>
      <c r="Q124" s="24">
        <v>124948</v>
      </c>
      <c r="R124" s="425"/>
    </row>
    <row r="125" spans="1:18" ht="18.600000000000001" customHeight="1">
      <c r="A125" s="47"/>
      <c r="B125" s="48"/>
      <c r="C125" s="46" t="s">
        <v>176</v>
      </c>
      <c r="D125" s="24" t="s">
        <v>175</v>
      </c>
      <c r="E125" s="24" t="s">
        <v>175</v>
      </c>
      <c r="F125" s="24">
        <v>167</v>
      </c>
      <c r="G125" s="24">
        <v>131894</v>
      </c>
      <c r="H125" s="24">
        <v>227</v>
      </c>
      <c r="I125" s="24">
        <v>23</v>
      </c>
      <c r="J125" s="24" t="s">
        <v>175</v>
      </c>
      <c r="K125" s="24">
        <v>104</v>
      </c>
      <c r="L125" s="24">
        <v>90</v>
      </c>
      <c r="M125" s="24">
        <v>1</v>
      </c>
      <c r="N125" s="24" t="s">
        <v>175</v>
      </c>
      <c r="O125" s="24">
        <v>6</v>
      </c>
      <c r="P125" s="24">
        <v>275</v>
      </c>
      <c r="Q125" s="24">
        <v>132787</v>
      </c>
      <c r="R125" s="425"/>
    </row>
    <row r="126" spans="1:18" ht="18.600000000000001" customHeight="1">
      <c r="A126" s="47"/>
      <c r="B126" s="45" t="s">
        <v>233</v>
      </c>
      <c r="C126" s="46" t="s">
        <v>206</v>
      </c>
      <c r="D126" s="24" t="s">
        <v>175</v>
      </c>
      <c r="E126" s="24" t="s">
        <v>175</v>
      </c>
      <c r="F126" s="24" t="s">
        <v>175</v>
      </c>
      <c r="G126" s="24">
        <v>37</v>
      </c>
      <c r="H126" s="24">
        <v>11894</v>
      </c>
      <c r="I126" s="24" t="s">
        <v>175</v>
      </c>
      <c r="J126" s="24" t="s">
        <v>175</v>
      </c>
      <c r="K126" s="24">
        <v>4476</v>
      </c>
      <c r="L126" s="24">
        <v>5148</v>
      </c>
      <c r="M126" s="24" t="s">
        <v>175</v>
      </c>
      <c r="N126" s="24" t="s">
        <v>175</v>
      </c>
      <c r="O126" s="24">
        <v>11</v>
      </c>
      <c r="P126" s="24">
        <v>10647</v>
      </c>
      <c r="Q126" s="24">
        <v>32213</v>
      </c>
      <c r="R126" s="425"/>
    </row>
    <row r="127" spans="1:18" ht="18.600000000000001" customHeight="1">
      <c r="A127" s="47"/>
      <c r="B127" s="48"/>
      <c r="C127" s="46" t="s">
        <v>208</v>
      </c>
      <c r="D127" s="24" t="s">
        <v>175</v>
      </c>
      <c r="E127" s="24" t="s">
        <v>175</v>
      </c>
      <c r="F127" s="24" t="s">
        <v>175</v>
      </c>
      <c r="G127" s="24" t="s">
        <v>175</v>
      </c>
      <c r="H127" s="24">
        <v>6773</v>
      </c>
      <c r="I127" s="24" t="s">
        <v>175</v>
      </c>
      <c r="J127" s="24" t="s">
        <v>175</v>
      </c>
      <c r="K127" s="24">
        <v>3162</v>
      </c>
      <c r="L127" s="24">
        <v>4214</v>
      </c>
      <c r="M127" s="24" t="s">
        <v>175</v>
      </c>
      <c r="N127" s="24" t="s">
        <v>175</v>
      </c>
      <c r="O127" s="24">
        <v>20</v>
      </c>
      <c r="P127" s="24">
        <v>6898</v>
      </c>
      <c r="Q127" s="24">
        <v>21067</v>
      </c>
      <c r="R127" s="425"/>
    </row>
    <row r="128" spans="1:18" ht="18.600000000000001" customHeight="1">
      <c r="A128" s="47"/>
      <c r="B128" s="48"/>
      <c r="C128" s="46" t="s">
        <v>176</v>
      </c>
      <c r="D128" s="24" t="s">
        <v>175</v>
      </c>
      <c r="E128" s="24" t="s">
        <v>175</v>
      </c>
      <c r="F128" s="24" t="s">
        <v>175</v>
      </c>
      <c r="G128" s="24">
        <v>37</v>
      </c>
      <c r="H128" s="24">
        <v>18667</v>
      </c>
      <c r="I128" s="24" t="s">
        <v>175</v>
      </c>
      <c r="J128" s="24" t="s">
        <v>175</v>
      </c>
      <c r="K128" s="24">
        <v>7638</v>
      </c>
      <c r="L128" s="24">
        <v>9362</v>
      </c>
      <c r="M128" s="24" t="s">
        <v>175</v>
      </c>
      <c r="N128" s="24" t="s">
        <v>175</v>
      </c>
      <c r="O128" s="24">
        <v>31</v>
      </c>
      <c r="P128" s="24">
        <v>17545</v>
      </c>
      <c r="Q128" s="24">
        <v>53280</v>
      </c>
      <c r="R128" s="425"/>
    </row>
    <row r="129" spans="1:18" ht="18.600000000000001" customHeight="1">
      <c r="A129" s="47"/>
      <c r="B129" s="45" t="s">
        <v>234</v>
      </c>
      <c r="C129" s="46" t="s">
        <v>206</v>
      </c>
      <c r="D129" s="24" t="s">
        <v>175</v>
      </c>
      <c r="E129" s="24" t="s">
        <v>175</v>
      </c>
      <c r="F129" s="24">
        <v>3</v>
      </c>
      <c r="G129" s="24">
        <v>24</v>
      </c>
      <c r="H129" s="24">
        <v>1228</v>
      </c>
      <c r="I129" s="24">
        <v>11692</v>
      </c>
      <c r="J129" s="24">
        <v>56</v>
      </c>
      <c r="K129" s="24">
        <v>158</v>
      </c>
      <c r="L129" s="24">
        <v>137</v>
      </c>
      <c r="M129" s="24">
        <v>20</v>
      </c>
      <c r="N129" s="24" t="s">
        <v>175</v>
      </c>
      <c r="O129" s="24" t="s">
        <v>175</v>
      </c>
      <c r="P129" s="24">
        <v>302</v>
      </c>
      <c r="Q129" s="24">
        <v>13620</v>
      </c>
      <c r="R129" s="425"/>
    </row>
    <row r="130" spans="1:18" ht="18.600000000000001" customHeight="1">
      <c r="A130" s="47"/>
      <c r="B130" s="48"/>
      <c r="C130" s="46" t="s">
        <v>208</v>
      </c>
      <c r="D130" s="24" t="s">
        <v>175</v>
      </c>
      <c r="E130" s="24" t="s">
        <v>175</v>
      </c>
      <c r="F130" s="24">
        <v>295</v>
      </c>
      <c r="G130" s="24">
        <v>44</v>
      </c>
      <c r="H130" s="24">
        <v>964</v>
      </c>
      <c r="I130" s="24">
        <v>11929</v>
      </c>
      <c r="J130" s="24">
        <v>48</v>
      </c>
      <c r="K130" s="24">
        <v>122</v>
      </c>
      <c r="L130" s="24">
        <v>80</v>
      </c>
      <c r="M130" s="24">
        <v>56</v>
      </c>
      <c r="N130" s="24">
        <v>10</v>
      </c>
      <c r="O130" s="24" t="s">
        <v>175</v>
      </c>
      <c r="P130" s="24">
        <v>280</v>
      </c>
      <c r="Q130" s="24">
        <v>13828</v>
      </c>
      <c r="R130" s="425"/>
    </row>
    <row r="131" spans="1:18" ht="18.600000000000001" customHeight="1">
      <c r="A131" s="47"/>
      <c r="B131" s="48"/>
      <c r="C131" s="46" t="s">
        <v>176</v>
      </c>
      <c r="D131" s="24" t="s">
        <v>175</v>
      </c>
      <c r="E131" s="24" t="s">
        <v>175</v>
      </c>
      <c r="F131" s="24">
        <v>298</v>
      </c>
      <c r="G131" s="24">
        <v>68</v>
      </c>
      <c r="H131" s="24">
        <v>2192</v>
      </c>
      <c r="I131" s="24">
        <v>23621</v>
      </c>
      <c r="J131" s="24">
        <v>104</v>
      </c>
      <c r="K131" s="24">
        <v>280</v>
      </c>
      <c r="L131" s="24">
        <v>217</v>
      </c>
      <c r="M131" s="24">
        <v>76</v>
      </c>
      <c r="N131" s="24">
        <v>10</v>
      </c>
      <c r="O131" s="24" t="s">
        <v>175</v>
      </c>
      <c r="P131" s="24">
        <v>582</v>
      </c>
      <c r="Q131" s="24">
        <v>27448</v>
      </c>
      <c r="R131" s="425"/>
    </row>
    <row r="132" spans="1:18" ht="18.600000000000001" customHeight="1">
      <c r="A132" s="47"/>
      <c r="B132" s="45" t="s">
        <v>235</v>
      </c>
      <c r="C132" s="46" t="s">
        <v>206</v>
      </c>
      <c r="D132" s="24" t="s">
        <v>175</v>
      </c>
      <c r="E132" s="24" t="s">
        <v>175</v>
      </c>
      <c r="F132" s="24" t="s">
        <v>175</v>
      </c>
      <c r="G132" s="24" t="s">
        <v>175</v>
      </c>
      <c r="H132" s="24">
        <v>490</v>
      </c>
      <c r="I132" s="24" t="s">
        <v>175</v>
      </c>
      <c r="J132" s="24">
        <v>9382</v>
      </c>
      <c r="K132" s="24" t="s">
        <v>175</v>
      </c>
      <c r="L132" s="24" t="s">
        <v>175</v>
      </c>
      <c r="M132" s="24" t="s">
        <v>175</v>
      </c>
      <c r="N132" s="24" t="s">
        <v>175</v>
      </c>
      <c r="O132" s="24" t="s">
        <v>175</v>
      </c>
      <c r="P132" s="24">
        <v>42</v>
      </c>
      <c r="Q132" s="24">
        <v>9914</v>
      </c>
      <c r="R132" s="425"/>
    </row>
    <row r="133" spans="1:18" ht="18.600000000000001" customHeight="1">
      <c r="A133" s="47"/>
      <c r="B133" s="48"/>
      <c r="C133" s="46" t="s">
        <v>208</v>
      </c>
      <c r="D133" s="24" t="s">
        <v>175</v>
      </c>
      <c r="E133" s="24" t="s">
        <v>175</v>
      </c>
      <c r="F133" s="24">
        <v>18</v>
      </c>
      <c r="G133" s="24" t="s">
        <v>175</v>
      </c>
      <c r="H133" s="24">
        <v>553</v>
      </c>
      <c r="I133" s="24" t="s">
        <v>175</v>
      </c>
      <c r="J133" s="24">
        <v>7280</v>
      </c>
      <c r="K133" s="24">
        <v>8</v>
      </c>
      <c r="L133" s="24">
        <v>50</v>
      </c>
      <c r="M133" s="24" t="s">
        <v>175</v>
      </c>
      <c r="N133" s="24" t="s">
        <v>175</v>
      </c>
      <c r="O133" s="24" t="s">
        <v>175</v>
      </c>
      <c r="P133" s="24">
        <v>42</v>
      </c>
      <c r="Q133" s="24">
        <v>7951</v>
      </c>
      <c r="R133" s="425"/>
    </row>
    <row r="134" spans="1:18" ht="18.600000000000001" customHeight="1">
      <c r="A134" s="47"/>
      <c r="B134" s="48"/>
      <c r="C134" s="46" t="s">
        <v>176</v>
      </c>
      <c r="D134" s="24" t="s">
        <v>175</v>
      </c>
      <c r="E134" s="24" t="s">
        <v>175</v>
      </c>
      <c r="F134" s="24">
        <v>18</v>
      </c>
      <c r="G134" s="24" t="s">
        <v>175</v>
      </c>
      <c r="H134" s="24">
        <v>1043</v>
      </c>
      <c r="I134" s="24" t="s">
        <v>175</v>
      </c>
      <c r="J134" s="24">
        <v>16662</v>
      </c>
      <c r="K134" s="24">
        <v>8</v>
      </c>
      <c r="L134" s="24">
        <v>50</v>
      </c>
      <c r="M134" s="24" t="s">
        <v>175</v>
      </c>
      <c r="N134" s="24" t="s">
        <v>175</v>
      </c>
      <c r="O134" s="24" t="s">
        <v>175</v>
      </c>
      <c r="P134" s="24">
        <v>84</v>
      </c>
      <c r="Q134" s="24">
        <v>17865</v>
      </c>
      <c r="R134" s="425"/>
    </row>
    <row r="135" spans="1:18" ht="18.600000000000001" customHeight="1">
      <c r="A135" s="47"/>
      <c r="B135" s="45" t="s">
        <v>236</v>
      </c>
      <c r="C135" s="46" t="s">
        <v>206</v>
      </c>
      <c r="D135" s="24" t="s">
        <v>175</v>
      </c>
      <c r="E135" s="24" t="s">
        <v>175</v>
      </c>
      <c r="F135" s="24">
        <v>11</v>
      </c>
      <c r="G135" s="24" t="s">
        <v>175</v>
      </c>
      <c r="H135" s="24">
        <v>499</v>
      </c>
      <c r="I135" s="24">
        <v>10</v>
      </c>
      <c r="J135" s="24">
        <v>7</v>
      </c>
      <c r="K135" s="24" t="s">
        <v>175</v>
      </c>
      <c r="L135" s="24" t="s">
        <v>175</v>
      </c>
      <c r="M135" s="24">
        <v>8201</v>
      </c>
      <c r="N135" s="24" t="s">
        <v>175</v>
      </c>
      <c r="O135" s="24" t="s">
        <v>175</v>
      </c>
      <c r="P135" s="24" t="s">
        <v>175</v>
      </c>
      <c r="Q135" s="24">
        <v>8728</v>
      </c>
      <c r="R135" s="425"/>
    </row>
    <row r="136" spans="1:18" ht="18.600000000000001" customHeight="1">
      <c r="A136" s="47"/>
      <c r="B136" s="48"/>
      <c r="C136" s="46" t="s">
        <v>208</v>
      </c>
      <c r="D136" s="24" t="s">
        <v>175</v>
      </c>
      <c r="E136" s="24" t="s">
        <v>175</v>
      </c>
      <c r="F136" s="24" t="s">
        <v>175</v>
      </c>
      <c r="G136" s="24" t="s">
        <v>175</v>
      </c>
      <c r="H136" s="24">
        <v>302</v>
      </c>
      <c r="I136" s="24">
        <v>70</v>
      </c>
      <c r="J136" s="24">
        <v>21</v>
      </c>
      <c r="K136" s="24" t="s">
        <v>175</v>
      </c>
      <c r="L136" s="24" t="s">
        <v>175</v>
      </c>
      <c r="M136" s="24">
        <v>7283</v>
      </c>
      <c r="N136" s="24" t="s">
        <v>175</v>
      </c>
      <c r="O136" s="24" t="s">
        <v>175</v>
      </c>
      <c r="P136" s="24" t="s">
        <v>175</v>
      </c>
      <c r="Q136" s="24">
        <v>7676</v>
      </c>
      <c r="R136" s="425"/>
    </row>
    <row r="137" spans="1:18" ht="18.600000000000001" customHeight="1">
      <c r="A137" s="47"/>
      <c r="B137" s="48"/>
      <c r="C137" s="46" t="s">
        <v>176</v>
      </c>
      <c r="D137" s="24" t="s">
        <v>175</v>
      </c>
      <c r="E137" s="24" t="s">
        <v>175</v>
      </c>
      <c r="F137" s="24">
        <v>11</v>
      </c>
      <c r="G137" s="24" t="s">
        <v>175</v>
      </c>
      <c r="H137" s="24">
        <v>801</v>
      </c>
      <c r="I137" s="24">
        <v>80</v>
      </c>
      <c r="J137" s="24">
        <v>28</v>
      </c>
      <c r="K137" s="24" t="s">
        <v>175</v>
      </c>
      <c r="L137" s="24" t="s">
        <v>175</v>
      </c>
      <c r="M137" s="24">
        <v>15484</v>
      </c>
      <c r="N137" s="24" t="s">
        <v>175</v>
      </c>
      <c r="O137" s="24" t="s">
        <v>175</v>
      </c>
      <c r="P137" s="24" t="s">
        <v>175</v>
      </c>
      <c r="Q137" s="24">
        <v>16404</v>
      </c>
      <c r="R137" s="425"/>
    </row>
    <row r="138" spans="1:18" ht="18.600000000000001" customHeight="1">
      <c r="A138" s="47"/>
      <c r="B138" s="45" t="s">
        <v>237</v>
      </c>
      <c r="C138" s="46" t="s">
        <v>206</v>
      </c>
      <c r="D138" s="24" t="s">
        <v>175</v>
      </c>
      <c r="E138" s="24" t="s">
        <v>175</v>
      </c>
      <c r="F138" s="24" t="s">
        <v>175</v>
      </c>
      <c r="G138" s="24" t="s">
        <v>175</v>
      </c>
      <c r="H138" s="24">
        <v>18</v>
      </c>
      <c r="I138" s="24" t="s">
        <v>175</v>
      </c>
      <c r="J138" s="24" t="s">
        <v>175</v>
      </c>
      <c r="K138" s="24">
        <v>49</v>
      </c>
      <c r="L138" s="24" t="s">
        <v>175</v>
      </c>
      <c r="M138" s="24" t="s">
        <v>175</v>
      </c>
      <c r="N138" s="24" t="s">
        <v>175</v>
      </c>
      <c r="O138" s="24">
        <v>5818</v>
      </c>
      <c r="P138" s="24">
        <v>149</v>
      </c>
      <c r="Q138" s="24">
        <v>6034</v>
      </c>
      <c r="R138" s="425"/>
    </row>
    <row r="139" spans="1:18" ht="18.600000000000001" customHeight="1">
      <c r="A139" s="47"/>
      <c r="B139" s="48"/>
      <c r="C139" s="46" t="s">
        <v>208</v>
      </c>
      <c r="D139" s="24" t="s">
        <v>175</v>
      </c>
      <c r="E139" s="24" t="s">
        <v>175</v>
      </c>
      <c r="F139" s="24" t="s">
        <v>175</v>
      </c>
      <c r="G139" s="24" t="s">
        <v>175</v>
      </c>
      <c r="H139" s="24">
        <v>22</v>
      </c>
      <c r="I139" s="24" t="s">
        <v>175</v>
      </c>
      <c r="J139" s="24" t="s">
        <v>175</v>
      </c>
      <c r="K139" s="24">
        <v>54</v>
      </c>
      <c r="L139" s="24" t="s">
        <v>175</v>
      </c>
      <c r="M139" s="24" t="s">
        <v>175</v>
      </c>
      <c r="N139" s="24" t="s">
        <v>175</v>
      </c>
      <c r="O139" s="24">
        <v>5668</v>
      </c>
      <c r="P139" s="24">
        <v>60</v>
      </c>
      <c r="Q139" s="24">
        <v>5804</v>
      </c>
      <c r="R139" s="425"/>
    </row>
    <row r="140" spans="1:18" ht="18.600000000000001" customHeight="1">
      <c r="A140" s="47"/>
      <c r="B140" s="48"/>
      <c r="C140" s="46" t="s">
        <v>176</v>
      </c>
      <c r="D140" s="24" t="s">
        <v>175</v>
      </c>
      <c r="E140" s="24" t="s">
        <v>175</v>
      </c>
      <c r="F140" s="24" t="s">
        <v>175</v>
      </c>
      <c r="G140" s="24" t="s">
        <v>175</v>
      </c>
      <c r="H140" s="24">
        <v>40</v>
      </c>
      <c r="I140" s="24" t="s">
        <v>175</v>
      </c>
      <c r="J140" s="24" t="s">
        <v>175</v>
      </c>
      <c r="K140" s="24">
        <v>103</v>
      </c>
      <c r="L140" s="24" t="s">
        <v>175</v>
      </c>
      <c r="M140" s="24" t="s">
        <v>175</v>
      </c>
      <c r="N140" s="24" t="s">
        <v>175</v>
      </c>
      <c r="O140" s="24">
        <v>11486</v>
      </c>
      <c r="P140" s="24">
        <v>209</v>
      </c>
      <c r="Q140" s="24">
        <v>11838</v>
      </c>
      <c r="R140" s="425"/>
    </row>
    <row r="141" spans="1:18" ht="18.600000000000001" customHeight="1">
      <c r="A141" s="47"/>
      <c r="B141" s="45" t="s">
        <v>238</v>
      </c>
      <c r="C141" s="46" t="s">
        <v>206</v>
      </c>
      <c r="D141" s="24" t="s">
        <v>175</v>
      </c>
      <c r="E141" s="24" t="s">
        <v>175</v>
      </c>
      <c r="F141" s="24" t="s">
        <v>175</v>
      </c>
      <c r="G141" s="24" t="s">
        <v>175</v>
      </c>
      <c r="H141" s="24">
        <v>49</v>
      </c>
      <c r="I141" s="24" t="s">
        <v>175</v>
      </c>
      <c r="J141" s="24" t="s">
        <v>175</v>
      </c>
      <c r="K141" s="24">
        <v>8</v>
      </c>
      <c r="L141" s="24" t="s">
        <v>175</v>
      </c>
      <c r="M141" s="24">
        <v>8</v>
      </c>
      <c r="N141" s="24">
        <v>1111</v>
      </c>
      <c r="O141" s="24" t="s">
        <v>175</v>
      </c>
      <c r="P141" s="24" t="s">
        <v>175</v>
      </c>
      <c r="Q141" s="24">
        <v>1176</v>
      </c>
      <c r="R141" s="425"/>
    </row>
    <row r="142" spans="1:18" ht="18.600000000000001" customHeight="1">
      <c r="A142" s="47"/>
      <c r="B142" s="48"/>
      <c r="C142" s="46" t="s">
        <v>208</v>
      </c>
      <c r="D142" s="24" t="s">
        <v>175</v>
      </c>
      <c r="E142" s="24" t="s">
        <v>175</v>
      </c>
      <c r="F142" s="24" t="s">
        <v>175</v>
      </c>
      <c r="G142" s="24" t="s">
        <v>175</v>
      </c>
      <c r="H142" s="24">
        <v>49</v>
      </c>
      <c r="I142" s="24" t="s">
        <v>175</v>
      </c>
      <c r="J142" s="24">
        <v>18</v>
      </c>
      <c r="K142" s="24" t="s">
        <v>175</v>
      </c>
      <c r="L142" s="24">
        <v>10</v>
      </c>
      <c r="M142" s="24">
        <v>8</v>
      </c>
      <c r="N142" s="24">
        <v>9679</v>
      </c>
      <c r="O142" s="24" t="s">
        <v>175</v>
      </c>
      <c r="P142" s="24">
        <v>44</v>
      </c>
      <c r="Q142" s="24">
        <v>9808</v>
      </c>
      <c r="R142" s="425"/>
    </row>
    <row r="143" spans="1:18" ht="18.600000000000001" customHeight="1">
      <c r="A143" s="47"/>
      <c r="B143" s="48"/>
      <c r="C143" s="46" t="s">
        <v>176</v>
      </c>
      <c r="D143" s="24" t="s">
        <v>175</v>
      </c>
      <c r="E143" s="24" t="s">
        <v>175</v>
      </c>
      <c r="F143" s="24" t="s">
        <v>175</v>
      </c>
      <c r="G143" s="24" t="s">
        <v>175</v>
      </c>
      <c r="H143" s="24">
        <v>98</v>
      </c>
      <c r="I143" s="24" t="s">
        <v>175</v>
      </c>
      <c r="J143" s="24">
        <v>18</v>
      </c>
      <c r="K143" s="24">
        <v>8</v>
      </c>
      <c r="L143" s="24">
        <v>10</v>
      </c>
      <c r="M143" s="24">
        <v>16</v>
      </c>
      <c r="N143" s="24">
        <v>10790</v>
      </c>
      <c r="O143" s="24" t="s">
        <v>175</v>
      </c>
      <c r="P143" s="24">
        <v>44</v>
      </c>
      <c r="Q143" s="24">
        <v>10984</v>
      </c>
      <c r="R143" s="425"/>
    </row>
    <row r="144" spans="1:18" ht="18.600000000000001" customHeight="1">
      <c r="A144" s="47"/>
      <c r="B144" s="45" t="s">
        <v>239</v>
      </c>
      <c r="C144" s="46" t="s">
        <v>206</v>
      </c>
      <c r="D144" s="24" t="s">
        <v>175</v>
      </c>
      <c r="E144" s="24" t="s">
        <v>175</v>
      </c>
      <c r="F144" s="24" t="s">
        <v>175</v>
      </c>
      <c r="G144" s="24" t="s">
        <v>175</v>
      </c>
      <c r="H144" s="24">
        <v>127</v>
      </c>
      <c r="I144" s="24">
        <v>14</v>
      </c>
      <c r="J144" s="24">
        <v>12</v>
      </c>
      <c r="K144" s="24">
        <v>128</v>
      </c>
      <c r="L144" s="24">
        <v>92</v>
      </c>
      <c r="M144" s="24" t="s">
        <v>175</v>
      </c>
      <c r="N144" s="24">
        <v>15</v>
      </c>
      <c r="O144" s="24" t="s">
        <v>175</v>
      </c>
      <c r="P144" s="24">
        <v>4418</v>
      </c>
      <c r="Q144" s="24">
        <v>4806</v>
      </c>
      <c r="R144" s="425"/>
    </row>
    <row r="145" spans="1:18" ht="18.600000000000001" customHeight="1">
      <c r="A145" s="47"/>
      <c r="B145" s="48"/>
      <c r="C145" s="46" t="s">
        <v>208</v>
      </c>
      <c r="D145" s="24" t="s">
        <v>175</v>
      </c>
      <c r="E145" s="24" t="s">
        <v>175</v>
      </c>
      <c r="F145" s="24">
        <v>33</v>
      </c>
      <c r="G145" s="24">
        <v>65</v>
      </c>
      <c r="H145" s="24">
        <v>146</v>
      </c>
      <c r="I145" s="24">
        <v>43</v>
      </c>
      <c r="J145" s="24" t="s">
        <v>175</v>
      </c>
      <c r="K145" s="24">
        <v>244</v>
      </c>
      <c r="L145" s="24">
        <v>190</v>
      </c>
      <c r="M145" s="24">
        <v>19</v>
      </c>
      <c r="N145" s="24" t="s">
        <v>175</v>
      </c>
      <c r="O145" s="24" t="s">
        <v>175</v>
      </c>
      <c r="P145" s="24">
        <v>6203</v>
      </c>
      <c r="Q145" s="24">
        <v>6943</v>
      </c>
      <c r="R145" s="425"/>
    </row>
    <row r="146" spans="1:18" ht="18.600000000000001" customHeight="1">
      <c r="A146" s="47"/>
      <c r="B146" s="48"/>
      <c r="C146" s="46" t="s">
        <v>176</v>
      </c>
      <c r="D146" s="24" t="s">
        <v>175</v>
      </c>
      <c r="E146" s="24" t="s">
        <v>175</v>
      </c>
      <c r="F146" s="24">
        <v>33</v>
      </c>
      <c r="G146" s="24">
        <v>65</v>
      </c>
      <c r="H146" s="24">
        <v>273</v>
      </c>
      <c r="I146" s="24">
        <v>57</v>
      </c>
      <c r="J146" s="24">
        <v>12</v>
      </c>
      <c r="K146" s="24">
        <v>372</v>
      </c>
      <c r="L146" s="24">
        <v>282</v>
      </c>
      <c r="M146" s="24">
        <v>19</v>
      </c>
      <c r="N146" s="24">
        <v>15</v>
      </c>
      <c r="O146" s="24" t="s">
        <v>175</v>
      </c>
      <c r="P146" s="24">
        <v>10621</v>
      </c>
      <c r="Q146" s="24">
        <v>11749</v>
      </c>
      <c r="R146" s="425"/>
    </row>
    <row r="147" spans="1:18" ht="18.600000000000001" customHeight="1">
      <c r="A147" s="47"/>
      <c r="B147" s="45" t="s">
        <v>242</v>
      </c>
      <c r="C147" s="46" t="s">
        <v>206</v>
      </c>
      <c r="D147" s="24">
        <v>9786</v>
      </c>
      <c r="E147" s="24">
        <v>49</v>
      </c>
      <c r="F147" s="24">
        <v>103</v>
      </c>
      <c r="G147" s="24">
        <v>247</v>
      </c>
      <c r="H147" s="24">
        <v>1133</v>
      </c>
      <c r="I147" s="24">
        <v>140</v>
      </c>
      <c r="J147" s="24">
        <v>38</v>
      </c>
      <c r="K147" s="24">
        <v>575</v>
      </c>
      <c r="L147" s="24">
        <v>310</v>
      </c>
      <c r="M147" s="24">
        <v>30</v>
      </c>
      <c r="N147" s="24">
        <v>14</v>
      </c>
      <c r="O147" s="24">
        <v>314</v>
      </c>
      <c r="P147" s="24">
        <v>1441</v>
      </c>
      <c r="Q147" s="24">
        <v>14180</v>
      </c>
      <c r="R147" s="425"/>
    </row>
    <row r="148" spans="1:18" ht="18.600000000000001" customHeight="1">
      <c r="A148" s="47"/>
      <c r="B148" s="48"/>
      <c r="C148" s="46" t="s">
        <v>208</v>
      </c>
      <c r="D148" s="24">
        <v>10215</v>
      </c>
      <c r="E148" s="24">
        <v>42</v>
      </c>
      <c r="F148" s="24">
        <v>642</v>
      </c>
      <c r="G148" s="24">
        <v>580</v>
      </c>
      <c r="H148" s="24">
        <v>1242</v>
      </c>
      <c r="I148" s="24">
        <v>120</v>
      </c>
      <c r="J148" s="24">
        <v>44</v>
      </c>
      <c r="K148" s="24">
        <v>540</v>
      </c>
      <c r="L148" s="24">
        <v>282</v>
      </c>
      <c r="M148" s="24">
        <v>83</v>
      </c>
      <c r="N148" s="24">
        <v>217</v>
      </c>
      <c r="O148" s="24">
        <v>274</v>
      </c>
      <c r="P148" s="24">
        <v>1072</v>
      </c>
      <c r="Q148" s="24">
        <v>15353</v>
      </c>
      <c r="R148" s="425"/>
    </row>
    <row r="149" spans="1:18" ht="18.600000000000001" customHeight="1">
      <c r="A149" s="47"/>
      <c r="B149" s="48"/>
      <c r="C149" s="46" t="s">
        <v>176</v>
      </c>
      <c r="D149" s="24">
        <v>20001</v>
      </c>
      <c r="E149" s="24">
        <v>91</v>
      </c>
      <c r="F149" s="24">
        <v>745</v>
      </c>
      <c r="G149" s="24">
        <v>827</v>
      </c>
      <c r="H149" s="24">
        <v>2375</v>
      </c>
      <c r="I149" s="24">
        <v>260</v>
      </c>
      <c r="J149" s="24">
        <v>82</v>
      </c>
      <c r="K149" s="24">
        <v>1115</v>
      </c>
      <c r="L149" s="24">
        <v>592</v>
      </c>
      <c r="M149" s="24">
        <v>113</v>
      </c>
      <c r="N149" s="24">
        <v>231</v>
      </c>
      <c r="O149" s="24">
        <v>588</v>
      </c>
      <c r="P149" s="24">
        <v>2513</v>
      </c>
      <c r="Q149" s="24">
        <v>29533</v>
      </c>
      <c r="R149" s="425"/>
    </row>
    <row r="150" spans="1:18" ht="18.600000000000001" customHeight="1">
      <c r="A150" s="47"/>
      <c r="B150" s="45" t="s">
        <v>156</v>
      </c>
      <c r="C150" s="46" t="s">
        <v>206</v>
      </c>
      <c r="D150" s="24">
        <v>3037422</v>
      </c>
      <c r="E150" s="24">
        <v>30415</v>
      </c>
      <c r="F150" s="24">
        <v>1331</v>
      </c>
      <c r="G150" s="24">
        <v>8323</v>
      </c>
      <c r="H150" s="24">
        <v>18943</v>
      </c>
      <c r="I150" s="24">
        <v>11966</v>
      </c>
      <c r="J150" s="24">
        <v>9562</v>
      </c>
      <c r="K150" s="24">
        <v>8411</v>
      </c>
      <c r="L150" s="24">
        <v>7901</v>
      </c>
      <c r="M150" s="24">
        <v>8316</v>
      </c>
      <c r="N150" s="24">
        <v>1465</v>
      </c>
      <c r="O150" s="24">
        <v>6601</v>
      </c>
      <c r="P150" s="24">
        <v>27034</v>
      </c>
      <c r="Q150" s="24">
        <v>3177690</v>
      </c>
      <c r="R150" s="425"/>
    </row>
    <row r="151" spans="1:18" ht="18.600000000000001" customHeight="1">
      <c r="A151" s="47"/>
      <c r="B151" s="48"/>
      <c r="C151" s="46" t="s">
        <v>208</v>
      </c>
      <c r="D151" s="24">
        <v>3262716</v>
      </c>
      <c r="E151" s="24">
        <v>55282</v>
      </c>
      <c r="F151" s="24">
        <v>135957</v>
      </c>
      <c r="G151" s="24">
        <v>126380</v>
      </c>
      <c r="H151" s="24">
        <v>12990</v>
      </c>
      <c r="I151" s="24">
        <v>13665</v>
      </c>
      <c r="J151" s="24">
        <v>7518</v>
      </c>
      <c r="K151" s="24">
        <v>6734</v>
      </c>
      <c r="L151" s="24">
        <v>6787</v>
      </c>
      <c r="M151" s="24">
        <v>7476</v>
      </c>
      <c r="N151" s="24">
        <v>12328</v>
      </c>
      <c r="O151" s="24">
        <v>6497</v>
      </c>
      <c r="P151" s="24">
        <v>27321</v>
      </c>
      <c r="Q151" s="24">
        <v>3681651</v>
      </c>
      <c r="R151" s="425"/>
    </row>
    <row r="152" spans="1:18" ht="18.600000000000001" customHeight="1">
      <c r="A152" s="49"/>
      <c r="B152" s="50"/>
      <c r="C152" s="46" t="s">
        <v>176</v>
      </c>
      <c r="D152" s="24">
        <v>6300138</v>
      </c>
      <c r="E152" s="24">
        <v>85697</v>
      </c>
      <c r="F152" s="24">
        <v>137288</v>
      </c>
      <c r="G152" s="24">
        <v>134703</v>
      </c>
      <c r="H152" s="24">
        <v>31933</v>
      </c>
      <c r="I152" s="24">
        <v>25631</v>
      </c>
      <c r="J152" s="24">
        <v>17080</v>
      </c>
      <c r="K152" s="24">
        <v>15145</v>
      </c>
      <c r="L152" s="24">
        <v>14688</v>
      </c>
      <c r="M152" s="24">
        <v>15792</v>
      </c>
      <c r="N152" s="24">
        <v>13793</v>
      </c>
      <c r="O152" s="24">
        <v>13098</v>
      </c>
      <c r="P152" s="24">
        <v>54355</v>
      </c>
      <c r="Q152" s="24">
        <v>6859341</v>
      </c>
      <c r="R152" s="425"/>
    </row>
    <row r="153" spans="1:18" ht="20.100000000000001" customHeight="1">
      <c r="A153" s="34"/>
      <c r="B153" s="31"/>
      <c r="C153" s="31"/>
      <c r="D153" s="32"/>
      <c r="E153" s="32"/>
      <c r="F153" s="32"/>
      <c r="G153" s="32"/>
      <c r="H153" s="32"/>
      <c r="I153" s="32"/>
      <c r="J153" s="32"/>
      <c r="K153" s="32"/>
      <c r="L153" s="32"/>
      <c r="M153" s="32"/>
      <c r="N153" s="32"/>
      <c r="O153" s="32"/>
      <c r="P153" s="32"/>
      <c r="Q153" s="32"/>
      <c r="R153" s="32"/>
    </row>
    <row r="154" spans="1:18" ht="54.75" customHeight="1">
      <c r="A154" s="36" t="s">
        <v>82</v>
      </c>
      <c r="B154" s="37" t="s">
        <v>84</v>
      </c>
      <c r="C154" s="552" t="s">
        <v>185</v>
      </c>
      <c r="D154" s="552"/>
      <c r="E154" s="552"/>
      <c r="F154" s="552"/>
      <c r="G154" s="552"/>
      <c r="H154" s="552"/>
      <c r="I154" s="552"/>
      <c r="J154" s="552"/>
      <c r="K154" s="552"/>
      <c r="L154" s="552"/>
      <c r="M154" s="552"/>
      <c r="N154" s="552"/>
      <c r="O154" s="552"/>
      <c r="P154" s="552"/>
      <c r="Q154" s="552"/>
      <c r="R154" s="409"/>
    </row>
    <row r="155" spans="1:18" ht="38.25" customHeight="1">
      <c r="A155" s="36"/>
      <c r="B155" s="37" t="s">
        <v>86</v>
      </c>
      <c r="C155" s="552" t="s">
        <v>244</v>
      </c>
      <c r="D155" s="552"/>
      <c r="E155" s="552"/>
      <c r="F155" s="552"/>
      <c r="G155" s="552"/>
      <c r="H155" s="552"/>
      <c r="I155" s="552"/>
      <c r="J155" s="552"/>
      <c r="K155" s="552"/>
      <c r="L155" s="552"/>
      <c r="M155" s="552"/>
      <c r="N155" s="552"/>
      <c r="O155" s="552"/>
      <c r="P155" s="552"/>
      <c r="Q155" s="552"/>
      <c r="R155" s="409"/>
    </row>
    <row r="156" spans="1:18" ht="20.100000000000001" customHeight="1">
      <c r="A156" s="36"/>
      <c r="B156" s="40" t="s">
        <v>179</v>
      </c>
      <c r="C156" s="552" t="s">
        <v>192</v>
      </c>
      <c r="D156" s="552"/>
      <c r="E156" s="552"/>
      <c r="F156" s="552"/>
      <c r="G156" s="552"/>
      <c r="H156" s="552"/>
      <c r="I156" s="552"/>
      <c r="J156" s="552"/>
      <c r="K156" s="552"/>
      <c r="L156" s="552"/>
      <c r="M156" s="552"/>
      <c r="N156" s="552"/>
      <c r="O156" s="552"/>
      <c r="P156" s="552"/>
      <c r="Q156" s="552"/>
      <c r="R156" s="409"/>
    </row>
    <row r="158" spans="1:18" ht="65.25" customHeight="1">
      <c r="A158" s="36" t="s">
        <v>193</v>
      </c>
      <c r="B158" s="41" t="s">
        <v>194</v>
      </c>
      <c r="C158" s="552" t="s">
        <v>210</v>
      </c>
      <c r="D158" s="552"/>
      <c r="E158" s="552"/>
      <c r="F158" s="552"/>
      <c r="G158" s="552"/>
      <c r="H158" s="552"/>
      <c r="I158" s="552"/>
      <c r="J158" s="552"/>
      <c r="K158" s="552"/>
      <c r="L158" s="552"/>
      <c r="M158" s="552"/>
      <c r="N158" s="552"/>
      <c r="O158" s="552"/>
      <c r="P158" s="552"/>
      <c r="Q158" s="552"/>
      <c r="R158" s="409"/>
    </row>
    <row r="160" spans="1:18" ht="20.100000000000001" customHeight="1">
      <c r="A160" s="36" t="s">
        <v>196</v>
      </c>
      <c r="B160" s="41" t="s">
        <v>194</v>
      </c>
      <c r="C160" s="552" t="s">
        <v>211</v>
      </c>
      <c r="D160" s="552"/>
      <c r="E160" s="552"/>
      <c r="F160" s="552"/>
      <c r="G160" s="552"/>
      <c r="H160" s="552"/>
      <c r="I160" s="552"/>
      <c r="J160" s="552"/>
      <c r="K160" s="552"/>
      <c r="L160" s="552"/>
      <c r="M160" s="552"/>
      <c r="N160" s="552"/>
      <c r="O160" s="552"/>
      <c r="P160" s="552"/>
      <c r="Q160" s="552"/>
      <c r="R160" s="409"/>
    </row>
  </sheetData>
  <mergeCells count="25">
    <mergeCell ref="P3:P4"/>
    <mergeCell ref="A1:Q1"/>
    <mergeCell ref="A2:C4"/>
    <mergeCell ref="D2:P2"/>
    <mergeCell ref="Q2:Q4"/>
    <mergeCell ref="D3:E3"/>
    <mergeCell ref="F3:F4"/>
    <mergeCell ref="G3:G4"/>
    <mergeCell ref="H3:H4"/>
    <mergeCell ref="I3:I4"/>
    <mergeCell ref="J3:J4"/>
    <mergeCell ref="K3:K4"/>
    <mergeCell ref="L3:L4"/>
    <mergeCell ref="M3:M4"/>
    <mergeCell ref="N3:N4"/>
    <mergeCell ref="O3:O4"/>
    <mergeCell ref="C156:Q156"/>
    <mergeCell ref="C158:Q158"/>
    <mergeCell ref="C160:Q160"/>
    <mergeCell ref="A5:C5"/>
    <mergeCell ref="A42:C42"/>
    <mergeCell ref="A79:C79"/>
    <mergeCell ref="A116:C116"/>
    <mergeCell ref="C154:Q154"/>
    <mergeCell ref="C155:Q155"/>
  </mergeCells>
  <phoneticPr fontId="4" type="noConversion"/>
  <hyperlinks>
    <hyperlink ref="S1" location="'索引 Index'!A1" display="索引 Index"/>
  </hyperlinks>
  <printOptions horizontalCentered="1"/>
  <pageMargins left="0.39370078740157483" right="0.39370078740157483" top="0.39370078740157483" bottom="0.39370078740157483" header="0.31496062992125984" footer="0.11811023622047245"/>
  <pageSetup paperSize="9" scale="66" fitToHeight="0" orientation="landscape" r:id="rId1"/>
  <headerFooter>
    <oddFooter>&amp;L&amp;"Times New Roman,標準"&amp;10(&amp;A)&amp;R&amp;"Times New Roman,標準"&amp;10P.&amp;P / &amp;N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I1" sqref="I1"/>
    </sheetView>
  </sheetViews>
  <sheetFormatPr defaultRowHeight="16.5"/>
  <cols>
    <col min="1" max="1" width="10.625" style="123" customWidth="1"/>
    <col min="2" max="2" width="5.625" style="123" customWidth="1"/>
    <col min="3" max="3" width="57.875" style="123" customWidth="1"/>
    <col min="4" max="7" width="18.625" style="123" customWidth="1"/>
    <col min="8" max="8" width="9" style="130" customWidth="1"/>
    <col min="9" max="16384" width="9" style="123"/>
  </cols>
  <sheetData>
    <row r="1" spans="1:9" ht="30" customHeight="1">
      <c r="A1" s="593" t="s">
        <v>982</v>
      </c>
      <c r="B1" s="593"/>
      <c r="C1" s="593"/>
      <c r="D1" s="593"/>
      <c r="E1" s="593"/>
      <c r="F1" s="593"/>
      <c r="G1" s="593"/>
      <c r="H1" s="426"/>
      <c r="I1" s="415" t="s">
        <v>1089</v>
      </c>
    </row>
    <row r="2" spans="1:9" ht="48" customHeight="1">
      <c r="A2" s="565" t="s">
        <v>983</v>
      </c>
      <c r="B2" s="566"/>
      <c r="C2" s="567"/>
      <c r="D2" s="570" t="s">
        <v>984</v>
      </c>
      <c r="E2" s="572"/>
      <c r="F2" s="570" t="s">
        <v>985</v>
      </c>
      <c r="G2" s="572"/>
      <c r="H2" s="408"/>
    </row>
    <row r="3" spans="1:9" ht="59.25" customHeight="1">
      <c r="A3" s="568"/>
      <c r="B3" s="564"/>
      <c r="C3" s="569"/>
      <c r="D3" s="570" t="s">
        <v>986</v>
      </c>
      <c r="E3" s="571"/>
      <c r="F3" s="570" t="s">
        <v>986</v>
      </c>
      <c r="G3" s="572"/>
      <c r="H3" s="408"/>
    </row>
    <row r="4" spans="1:9" ht="18" customHeight="1">
      <c r="A4" s="25" t="s">
        <v>206</v>
      </c>
      <c r="B4" s="561" t="s">
        <v>279</v>
      </c>
      <c r="C4" s="563"/>
      <c r="D4" s="62">
        <v>1012</v>
      </c>
      <c r="E4" s="126">
        <v>8.1999999999999993</v>
      </c>
      <c r="F4" s="62">
        <v>91086</v>
      </c>
      <c r="G4" s="126">
        <v>15.9</v>
      </c>
      <c r="H4" s="437"/>
    </row>
    <row r="5" spans="1:9" ht="18" customHeight="1">
      <c r="A5" s="26"/>
      <c r="B5" s="561" t="s">
        <v>280</v>
      </c>
      <c r="C5" s="563"/>
      <c r="D5" s="62">
        <v>302</v>
      </c>
      <c r="E5" s="126">
        <v>2.4</v>
      </c>
      <c r="F5" s="62">
        <v>42413</v>
      </c>
      <c r="G5" s="126">
        <v>7.4</v>
      </c>
      <c r="H5" s="437"/>
    </row>
    <row r="6" spans="1:9" ht="18" customHeight="1">
      <c r="A6" s="26"/>
      <c r="B6" s="561" t="s">
        <v>281</v>
      </c>
      <c r="C6" s="563"/>
      <c r="D6" s="62">
        <v>2172</v>
      </c>
      <c r="E6" s="126">
        <v>17.5</v>
      </c>
      <c r="F6" s="62">
        <v>110947</v>
      </c>
      <c r="G6" s="126">
        <v>19.399999999999999</v>
      </c>
      <c r="H6" s="437"/>
    </row>
    <row r="7" spans="1:9" ht="18" customHeight="1">
      <c r="A7" s="26"/>
      <c r="B7" s="561" t="s">
        <v>282</v>
      </c>
      <c r="C7" s="563"/>
      <c r="D7" s="62">
        <v>829</v>
      </c>
      <c r="E7" s="126">
        <v>6.7</v>
      </c>
      <c r="F7" s="62">
        <v>37766</v>
      </c>
      <c r="G7" s="126">
        <v>6.6</v>
      </c>
      <c r="H7" s="437"/>
    </row>
    <row r="8" spans="1:9" ht="18" customHeight="1">
      <c r="A8" s="26"/>
      <c r="B8" s="561" t="s">
        <v>283</v>
      </c>
      <c r="C8" s="563"/>
      <c r="D8" s="62">
        <v>1925</v>
      </c>
      <c r="E8" s="126">
        <v>15.5</v>
      </c>
      <c r="F8" s="62">
        <v>78878</v>
      </c>
      <c r="G8" s="126">
        <v>13.8</v>
      </c>
      <c r="H8" s="437"/>
    </row>
    <row r="9" spans="1:9" ht="18" customHeight="1">
      <c r="A9" s="26"/>
      <c r="B9" s="561" t="s">
        <v>284</v>
      </c>
      <c r="C9" s="563"/>
      <c r="D9" s="62">
        <v>2682</v>
      </c>
      <c r="E9" s="126">
        <v>21.6</v>
      </c>
      <c r="F9" s="62">
        <v>91105</v>
      </c>
      <c r="G9" s="126">
        <v>15.9</v>
      </c>
      <c r="H9" s="437"/>
    </row>
    <row r="10" spans="1:9" ht="18" customHeight="1">
      <c r="A10" s="26"/>
      <c r="B10" s="555" t="s">
        <v>285</v>
      </c>
      <c r="C10" s="557"/>
      <c r="D10" s="62">
        <v>1647</v>
      </c>
      <c r="E10" s="126">
        <v>13.3</v>
      </c>
      <c r="F10" s="62">
        <v>62249</v>
      </c>
      <c r="G10" s="126">
        <v>10.9</v>
      </c>
      <c r="H10" s="437"/>
    </row>
    <row r="11" spans="1:9" ht="18" customHeight="1">
      <c r="A11" s="26"/>
      <c r="B11" s="561" t="s">
        <v>286</v>
      </c>
      <c r="C11" s="563"/>
      <c r="D11" s="62">
        <v>1821</v>
      </c>
      <c r="E11" s="126">
        <v>14.7</v>
      </c>
      <c r="F11" s="62">
        <v>58047</v>
      </c>
      <c r="G11" s="126">
        <v>10.1</v>
      </c>
      <c r="H11" s="437"/>
    </row>
    <row r="12" spans="1:9" ht="18" customHeight="1">
      <c r="A12" s="26"/>
      <c r="B12" s="561" t="s">
        <v>287</v>
      </c>
      <c r="C12" s="563"/>
      <c r="D12" s="62">
        <v>17</v>
      </c>
      <c r="E12" s="126">
        <v>0.1</v>
      </c>
      <c r="F12" s="62">
        <v>391</v>
      </c>
      <c r="G12" s="126">
        <v>0.1</v>
      </c>
      <c r="H12" s="437"/>
    </row>
    <row r="13" spans="1:9" ht="18" customHeight="1">
      <c r="A13" s="26"/>
      <c r="B13" s="561" t="s">
        <v>173</v>
      </c>
      <c r="C13" s="563"/>
      <c r="D13" s="62">
        <v>12407</v>
      </c>
      <c r="E13" s="126">
        <v>100</v>
      </c>
      <c r="F13" s="62">
        <v>572882</v>
      </c>
      <c r="G13" s="126">
        <v>100</v>
      </c>
      <c r="H13" s="437"/>
    </row>
    <row r="14" spans="1:9" ht="18" customHeight="1">
      <c r="A14" s="25" t="s">
        <v>208</v>
      </c>
      <c r="B14" s="561" t="s">
        <v>279</v>
      </c>
      <c r="C14" s="563"/>
      <c r="D14" s="62">
        <v>2369</v>
      </c>
      <c r="E14" s="126">
        <v>6.7</v>
      </c>
      <c r="F14" s="62">
        <v>41544</v>
      </c>
      <c r="G14" s="126">
        <v>10.6</v>
      </c>
      <c r="H14" s="437"/>
    </row>
    <row r="15" spans="1:9" ht="18" customHeight="1">
      <c r="A15" s="26"/>
      <c r="B15" s="561" t="s">
        <v>280</v>
      </c>
      <c r="C15" s="563"/>
      <c r="D15" s="62">
        <v>880</v>
      </c>
      <c r="E15" s="126">
        <v>2.5</v>
      </c>
      <c r="F15" s="62">
        <v>23435</v>
      </c>
      <c r="G15" s="126">
        <v>6</v>
      </c>
      <c r="H15" s="437"/>
    </row>
    <row r="16" spans="1:9" ht="18" customHeight="1">
      <c r="A16" s="26"/>
      <c r="B16" s="561" t="s">
        <v>281</v>
      </c>
      <c r="C16" s="563"/>
      <c r="D16" s="62">
        <v>5521</v>
      </c>
      <c r="E16" s="126">
        <v>15.6</v>
      </c>
      <c r="F16" s="62">
        <v>84995</v>
      </c>
      <c r="G16" s="126">
        <v>21.7</v>
      </c>
      <c r="H16" s="437"/>
    </row>
    <row r="17" spans="1:8" ht="18" customHeight="1">
      <c r="A17" s="26"/>
      <c r="B17" s="561" t="s">
        <v>282</v>
      </c>
      <c r="C17" s="563"/>
      <c r="D17" s="62">
        <v>7434</v>
      </c>
      <c r="E17" s="126">
        <v>21.1</v>
      </c>
      <c r="F17" s="62">
        <v>92322</v>
      </c>
      <c r="G17" s="126">
        <v>23.5</v>
      </c>
      <c r="H17" s="437"/>
    </row>
    <row r="18" spans="1:8" ht="18" customHeight="1">
      <c r="A18" s="26"/>
      <c r="B18" s="561" t="s">
        <v>283</v>
      </c>
      <c r="C18" s="563"/>
      <c r="D18" s="62">
        <v>10804</v>
      </c>
      <c r="E18" s="126">
        <v>30.6</v>
      </c>
      <c r="F18" s="62">
        <v>88382</v>
      </c>
      <c r="G18" s="126">
        <v>22.5</v>
      </c>
      <c r="H18" s="437"/>
    </row>
    <row r="19" spans="1:8" ht="18" customHeight="1">
      <c r="A19" s="26"/>
      <c r="B19" s="561" t="s">
        <v>284</v>
      </c>
      <c r="C19" s="563"/>
      <c r="D19" s="62">
        <v>476</v>
      </c>
      <c r="E19" s="126">
        <v>1.3</v>
      </c>
      <c r="F19" s="62">
        <v>5242</v>
      </c>
      <c r="G19" s="126">
        <v>1.3</v>
      </c>
      <c r="H19" s="437"/>
    </row>
    <row r="20" spans="1:8" ht="18" customHeight="1">
      <c r="A20" s="26"/>
      <c r="B20" s="555" t="s">
        <v>285</v>
      </c>
      <c r="C20" s="557"/>
      <c r="D20" s="62">
        <v>249</v>
      </c>
      <c r="E20" s="126">
        <v>0.7</v>
      </c>
      <c r="F20" s="62">
        <v>2770</v>
      </c>
      <c r="G20" s="126">
        <v>0.7</v>
      </c>
      <c r="H20" s="437"/>
    </row>
    <row r="21" spans="1:8" ht="18" customHeight="1">
      <c r="A21" s="26"/>
      <c r="B21" s="561" t="s">
        <v>286</v>
      </c>
      <c r="C21" s="563"/>
      <c r="D21" s="62">
        <v>7576</v>
      </c>
      <c r="E21" s="126">
        <v>21.5</v>
      </c>
      <c r="F21" s="62">
        <v>53460</v>
      </c>
      <c r="G21" s="126">
        <v>13.6</v>
      </c>
      <c r="H21" s="437"/>
    </row>
    <row r="22" spans="1:8" ht="18" customHeight="1">
      <c r="A22" s="26"/>
      <c r="B22" s="561" t="s">
        <v>287</v>
      </c>
      <c r="C22" s="563"/>
      <c r="D22" s="62">
        <v>1</v>
      </c>
      <c r="E22" s="126">
        <v>0</v>
      </c>
      <c r="F22" s="62">
        <v>177</v>
      </c>
      <c r="G22" s="126">
        <v>0</v>
      </c>
      <c r="H22" s="437"/>
    </row>
    <row r="23" spans="1:8" ht="18" customHeight="1">
      <c r="A23" s="26"/>
      <c r="B23" s="561" t="s">
        <v>173</v>
      </c>
      <c r="C23" s="563"/>
      <c r="D23" s="62">
        <v>35310</v>
      </c>
      <c r="E23" s="126">
        <v>100</v>
      </c>
      <c r="F23" s="62">
        <v>392327</v>
      </c>
      <c r="G23" s="126">
        <v>100</v>
      </c>
      <c r="H23" s="437"/>
    </row>
    <row r="24" spans="1:8" ht="18" customHeight="1">
      <c r="A24" s="25" t="s">
        <v>176</v>
      </c>
      <c r="B24" s="561" t="s">
        <v>279</v>
      </c>
      <c r="C24" s="563"/>
      <c r="D24" s="62">
        <v>3381</v>
      </c>
      <c r="E24" s="126">
        <v>7.1</v>
      </c>
      <c r="F24" s="62">
        <v>132630</v>
      </c>
      <c r="G24" s="126">
        <v>13.7</v>
      </c>
      <c r="H24" s="437"/>
    </row>
    <row r="25" spans="1:8" ht="18" customHeight="1">
      <c r="A25" s="78"/>
      <c r="B25" s="561" t="s">
        <v>280</v>
      </c>
      <c r="C25" s="563"/>
      <c r="D25" s="62">
        <v>1182</v>
      </c>
      <c r="E25" s="126">
        <v>2.5</v>
      </c>
      <c r="F25" s="62">
        <v>65848</v>
      </c>
      <c r="G25" s="126">
        <v>6.8</v>
      </c>
      <c r="H25" s="437"/>
    </row>
    <row r="26" spans="1:8" s="130" customFormat="1" ht="18" customHeight="1">
      <c r="A26" s="399"/>
      <c r="B26" s="561" t="s">
        <v>281</v>
      </c>
      <c r="C26" s="563"/>
      <c r="D26" s="62">
        <v>7693</v>
      </c>
      <c r="E26" s="126">
        <v>16.100000000000001</v>
      </c>
      <c r="F26" s="62">
        <v>195942</v>
      </c>
      <c r="G26" s="126">
        <v>20.3</v>
      </c>
      <c r="H26" s="437"/>
    </row>
    <row r="27" spans="1:8" s="130" customFormat="1" ht="18" customHeight="1">
      <c r="A27" s="399"/>
      <c r="B27" s="561" t="s">
        <v>282</v>
      </c>
      <c r="C27" s="563"/>
      <c r="D27" s="62">
        <v>8263</v>
      </c>
      <c r="E27" s="126">
        <v>17.3</v>
      </c>
      <c r="F27" s="62">
        <v>130088</v>
      </c>
      <c r="G27" s="126">
        <v>13.5</v>
      </c>
      <c r="H27" s="437"/>
    </row>
    <row r="28" spans="1:8" s="130" customFormat="1" ht="18" customHeight="1">
      <c r="A28" s="399"/>
      <c r="B28" s="561" t="s">
        <v>283</v>
      </c>
      <c r="C28" s="563"/>
      <c r="D28" s="62">
        <v>12729</v>
      </c>
      <c r="E28" s="126">
        <v>26.7</v>
      </c>
      <c r="F28" s="62">
        <v>167260</v>
      </c>
      <c r="G28" s="126">
        <v>17.3</v>
      </c>
      <c r="H28" s="437"/>
    </row>
    <row r="29" spans="1:8" ht="18" customHeight="1">
      <c r="A29" s="86"/>
      <c r="B29" s="561" t="s">
        <v>284</v>
      </c>
      <c r="C29" s="563"/>
      <c r="D29" s="62">
        <v>3158</v>
      </c>
      <c r="E29" s="126">
        <v>6.6</v>
      </c>
      <c r="F29" s="62">
        <v>96347</v>
      </c>
      <c r="G29" s="126">
        <v>10</v>
      </c>
      <c r="H29" s="437"/>
    </row>
    <row r="30" spans="1:8" ht="18" customHeight="1">
      <c r="A30" s="400"/>
      <c r="B30" s="555" t="s">
        <v>285</v>
      </c>
      <c r="C30" s="557"/>
      <c r="D30" s="62">
        <v>1896</v>
      </c>
      <c r="E30" s="126">
        <v>4</v>
      </c>
      <c r="F30" s="62">
        <v>65019</v>
      </c>
      <c r="G30" s="126">
        <v>6.7</v>
      </c>
      <c r="H30" s="437"/>
    </row>
    <row r="31" spans="1:8" ht="18" customHeight="1">
      <c r="A31" s="400"/>
      <c r="B31" s="561" t="s">
        <v>286</v>
      </c>
      <c r="C31" s="563"/>
      <c r="D31" s="62">
        <v>9397</v>
      </c>
      <c r="E31" s="126">
        <v>19.7</v>
      </c>
      <c r="F31" s="62">
        <v>111507</v>
      </c>
      <c r="G31" s="126">
        <v>11.6</v>
      </c>
      <c r="H31" s="437"/>
    </row>
    <row r="32" spans="1:8" ht="18" customHeight="1">
      <c r="A32" s="400"/>
      <c r="B32" s="561" t="s">
        <v>287</v>
      </c>
      <c r="C32" s="563"/>
      <c r="D32" s="62">
        <v>18</v>
      </c>
      <c r="E32" s="126">
        <v>0</v>
      </c>
      <c r="F32" s="62">
        <v>568</v>
      </c>
      <c r="G32" s="126">
        <v>0.1</v>
      </c>
      <c r="H32" s="437"/>
    </row>
    <row r="33" spans="1:8" ht="18" customHeight="1">
      <c r="A33" s="81"/>
      <c r="B33" s="561" t="s">
        <v>156</v>
      </c>
      <c r="C33" s="563"/>
      <c r="D33" s="62">
        <v>47717</v>
      </c>
      <c r="E33" s="126">
        <v>100</v>
      </c>
      <c r="F33" s="62">
        <v>965209</v>
      </c>
      <c r="G33" s="126">
        <v>100</v>
      </c>
      <c r="H33" s="437"/>
    </row>
    <row r="34" spans="1:8" ht="16.5" customHeight="1">
      <c r="A34" s="127"/>
      <c r="B34" s="34"/>
      <c r="C34" s="34"/>
      <c r="D34" s="128"/>
      <c r="E34" s="128"/>
      <c r="F34" s="129"/>
      <c r="G34" s="129"/>
      <c r="H34" s="129"/>
    </row>
    <row r="35" spans="1:8" s="130" customFormat="1" ht="18" customHeight="1">
      <c r="A35" s="39" t="s">
        <v>319</v>
      </c>
      <c r="B35" s="37" t="s">
        <v>320</v>
      </c>
      <c r="C35" s="552" t="s">
        <v>473</v>
      </c>
      <c r="D35" s="552"/>
      <c r="E35" s="552"/>
      <c r="F35" s="552"/>
      <c r="G35" s="552"/>
      <c r="H35" s="409"/>
    </row>
    <row r="36" spans="1:8" ht="18" customHeight="1">
      <c r="A36" s="53"/>
      <c r="B36" s="37" t="s">
        <v>448</v>
      </c>
      <c r="C36" s="552" t="s">
        <v>987</v>
      </c>
      <c r="D36" s="552"/>
      <c r="E36" s="552"/>
      <c r="F36" s="552"/>
      <c r="G36" s="552"/>
      <c r="H36" s="409"/>
    </row>
    <row r="37" spans="1:8" ht="18" customHeight="1">
      <c r="A37" s="53"/>
      <c r="B37" s="112">
        <v>0</v>
      </c>
      <c r="C37" s="105" t="s">
        <v>459</v>
      </c>
      <c r="D37" s="39"/>
      <c r="E37" s="39"/>
      <c r="F37" s="39"/>
      <c r="G37" s="39"/>
      <c r="H37" s="409"/>
    </row>
    <row r="38" spans="1:8" ht="16.5" customHeight="1">
      <c r="A38" s="53"/>
      <c r="B38" s="61"/>
      <c r="C38" s="60"/>
      <c r="D38" s="94"/>
      <c r="E38" s="94"/>
      <c r="F38" s="94"/>
      <c r="G38" s="94"/>
      <c r="H38" s="428"/>
    </row>
    <row r="39" spans="1:8" ht="51" customHeight="1">
      <c r="A39" s="60" t="s">
        <v>291</v>
      </c>
      <c r="B39" s="61" t="s">
        <v>194</v>
      </c>
      <c r="C39" s="554" t="s">
        <v>195</v>
      </c>
      <c r="D39" s="587"/>
      <c r="E39" s="587"/>
      <c r="F39" s="587"/>
      <c r="G39" s="587"/>
      <c r="H39" s="428"/>
    </row>
    <row r="40" spans="1:8">
      <c r="A40" s="53"/>
      <c r="B40" s="53"/>
      <c r="C40" s="53"/>
      <c r="D40" s="53"/>
      <c r="E40" s="53"/>
      <c r="F40" s="53"/>
      <c r="G40" s="53"/>
      <c r="H40" s="21"/>
    </row>
    <row r="41" spans="1:8" ht="16.5" customHeight="1">
      <c r="A41" s="58" t="s">
        <v>196</v>
      </c>
      <c r="B41" s="61" t="s">
        <v>194</v>
      </c>
      <c r="C41" s="58" t="s">
        <v>438</v>
      </c>
      <c r="D41" s="53"/>
      <c r="E41" s="53"/>
      <c r="F41" s="53"/>
      <c r="G41" s="53"/>
      <c r="H41" s="21"/>
    </row>
  </sheetData>
  <mergeCells count="39">
    <mergeCell ref="A1:G1"/>
    <mergeCell ref="A2:C3"/>
    <mergeCell ref="D2:E2"/>
    <mergeCell ref="F2:G2"/>
    <mergeCell ref="D3:E3"/>
    <mergeCell ref="F3:G3"/>
    <mergeCell ref="B15:C15"/>
    <mergeCell ref="B4:C4"/>
    <mergeCell ref="B5:C5"/>
    <mergeCell ref="B6:C6"/>
    <mergeCell ref="B7:C7"/>
    <mergeCell ref="B8:C8"/>
    <mergeCell ref="B9:C9"/>
    <mergeCell ref="B10:C10"/>
    <mergeCell ref="B11:C11"/>
    <mergeCell ref="B12:C12"/>
    <mergeCell ref="B13:C13"/>
    <mergeCell ref="B14:C14"/>
    <mergeCell ref="B27:C27"/>
    <mergeCell ref="B16:C16"/>
    <mergeCell ref="B17:C17"/>
    <mergeCell ref="B18:C18"/>
    <mergeCell ref="B19:C19"/>
    <mergeCell ref="B20:C20"/>
    <mergeCell ref="B21:C21"/>
    <mergeCell ref="B22:C22"/>
    <mergeCell ref="B23:C23"/>
    <mergeCell ref="B24:C24"/>
    <mergeCell ref="B25:C25"/>
    <mergeCell ref="B26:C26"/>
    <mergeCell ref="C35:G35"/>
    <mergeCell ref="C36:G36"/>
    <mergeCell ref="C39:G39"/>
    <mergeCell ref="B28:C28"/>
    <mergeCell ref="B29:C29"/>
    <mergeCell ref="B30:C30"/>
    <mergeCell ref="B31:C31"/>
    <mergeCell ref="B32:C32"/>
    <mergeCell ref="B33:C33"/>
  </mergeCells>
  <phoneticPr fontId="4" type="noConversion"/>
  <hyperlinks>
    <hyperlink ref="I1" location="'索引 Index'!A1" display="索引 Index"/>
  </hyperlinks>
  <printOptions horizontalCentered="1"/>
  <pageMargins left="0.39370078740157483" right="0.39370078740157483" top="0.39370078740157483" bottom="0.39370078740157483" header="0.31496062992125984" footer="0.11811023622047245"/>
  <pageSetup paperSize="9" scale="93" fitToHeight="0" orientation="landscape" r:id="rId1"/>
  <headerFooter>
    <oddFooter>&amp;L&amp;"Times New Roman,標準"&amp;10(&amp;A)&amp;R&amp;"Times New Roman,標準"&amp;10P.&amp;P / &amp;N</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7"/>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sqref="A1:G1"/>
    </sheetView>
  </sheetViews>
  <sheetFormatPr defaultRowHeight="14.25"/>
  <cols>
    <col min="1" max="1" width="10.625" style="53" customWidth="1"/>
    <col min="2" max="2" width="4.625" style="53" customWidth="1"/>
    <col min="3" max="3" width="54.625" style="53" customWidth="1"/>
    <col min="4" max="7" width="19.625" style="53" customWidth="1"/>
    <col min="8" max="8" width="9" style="21" customWidth="1"/>
    <col min="9" max="16384" width="9" style="53"/>
  </cols>
  <sheetData>
    <row r="1" spans="1:9" ht="30" customHeight="1">
      <c r="A1" s="593" t="s">
        <v>988</v>
      </c>
      <c r="B1" s="593"/>
      <c r="C1" s="593"/>
      <c r="D1" s="593"/>
      <c r="E1" s="593"/>
      <c r="F1" s="593"/>
      <c r="G1" s="593"/>
      <c r="H1" s="426"/>
      <c r="I1" s="415" t="s">
        <v>1089</v>
      </c>
    </row>
    <row r="2" spans="1:9" ht="50.25" customHeight="1">
      <c r="A2" s="565" t="s">
        <v>989</v>
      </c>
      <c r="B2" s="566"/>
      <c r="C2" s="567"/>
      <c r="D2" s="570" t="s">
        <v>984</v>
      </c>
      <c r="E2" s="572"/>
      <c r="F2" s="570" t="s">
        <v>985</v>
      </c>
      <c r="G2" s="572"/>
      <c r="H2" s="408"/>
    </row>
    <row r="3" spans="1:9" ht="59.25" customHeight="1">
      <c r="A3" s="568"/>
      <c r="B3" s="564"/>
      <c r="C3" s="569"/>
      <c r="D3" s="570" t="s">
        <v>986</v>
      </c>
      <c r="E3" s="571"/>
      <c r="F3" s="570" t="s">
        <v>986</v>
      </c>
      <c r="G3" s="572"/>
      <c r="H3" s="408"/>
    </row>
    <row r="4" spans="1:9" ht="18" customHeight="1">
      <c r="A4" s="25" t="s">
        <v>206</v>
      </c>
      <c r="B4" s="561" t="s">
        <v>301</v>
      </c>
      <c r="C4" s="563"/>
      <c r="D4" s="62">
        <v>694</v>
      </c>
      <c r="E4" s="126">
        <v>5.6</v>
      </c>
      <c r="F4" s="62">
        <v>29540</v>
      </c>
      <c r="G4" s="126">
        <v>5.2</v>
      </c>
      <c r="H4" s="437"/>
    </row>
    <row r="5" spans="1:9" ht="18" customHeight="1">
      <c r="A5" s="26"/>
      <c r="B5" s="561" t="s">
        <v>302</v>
      </c>
      <c r="C5" s="563"/>
      <c r="D5" s="62">
        <v>2474</v>
      </c>
      <c r="E5" s="126">
        <v>19.899999999999999</v>
      </c>
      <c r="F5" s="62">
        <v>97175</v>
      </c>
      <c r="G5" s="126">
        <v>17</v>
      </c>
      <c r="H5" s="437"/>
    </row>
    <row r="6" spans="1:9" ht="18" customHeight="1">
      <c r="A6" s="26"/>
      <c r="B6" s="561" t="s">
        <v>303</v>
      </c>
      <c r="C6" s="563"/>
      <c r="D6" s="62">
        <v>1999</v>
      </c>
      <c r="E6" s="126">
        <v>16.100000000000001</v>
      </c>
      <c r="F6" s="62">
        <v>112785</v>
      </c>
      <c r="G6" s="126">
        <v>19.7</v>
      </c>
      <c r="H6" s="437"/>
    </row>
    <row r="7" spans="1:9" ht="18" customHeight="1">
      <c r="A7" s="26"/>
      <c r="B7" s="561" t="s">
        <v>304</v>
      </c>
      <c r="C7" s="563"/>
      <c r="D7" s="62">
        <v>2061</v>
      </c>
      <c r="E7" s="126">
        <v>16.600000000000001</v>
      </c>
      <c r="F7" s="62">
        <v>82253</v>
      </c>
      <c r="G7" s="126">
        <v>14.4</v>
      </c>
      <c r="H7" s="437"/>
    </row>
    <row r="8" spans="1:9" ht="18" customHeight="1">
      <c r="A8" s="26"/>
      <c r="B8" s="561" t="s">
        <v>476</v>
      </c>
      <c r="C8" s="563"/>
      <c r="D8" s="62">
        <v>1187</v>
      </c>
      <c r="E8" s="126">
        <v>9.6</v>
      </c>
      <c r="F8" s="62">
        <v>43104</v>
      </c>
      <c r="G8" s="126">
        <v>7.5</v>
      </c>
      <c r="H8" s="437"/>
    </row>
    <row r="9" spans="1:9" ht="18" customHeight="1">
      <c r="A9" s="26"/>
      <c r="B9" s="561" t="s">
        <v>477</v>
      </c>
      <c r="C9" s="563"/>
      <c r="D9" s="62">
        <v>328</v>
      </c>
      <c r="E9" s="126">
        <v>2.6</v>
      </c>
      <c r="F9" s="62">
        <v>20741</v>
      </c>
      <c r="G9" s="126">
        <v>3.6</v>
      </c>
      <c r="H9" s="437"/>
    </row>
    <row r="10" spans="1:9" ht="18" customHeight="1">
      <c r="A10" s="26"/>
      <c r="B10" s="555" t="s">
        <v>307</v>
      </c>
      <c r="C10" s="557"/>
      <c r="D10" s="62">
        <v>372</v>
      </c>
      <c r="E10" s="126">
        <v>3</v>
      </c>
      <c r="F10" s="62">
        <v>31993</v>
      </c>
      <c r="G10" s="126">
        <v>5.6</v>
      </c>
      <c r="H10" s="437"/>
    </row>
    <row r="11" spans="1:9" ht="18" customHeight="1">
      <c r="A11" s="26"/>
      <c r="B11" s="561" t="s">
        <v>478</v>
      </c>
      <c r="C11" s="563"/>
      <c r="D11" s="62">
        <v>1318</v>
      </c>
      <c r="E11" s="126">
        <v>10.6</v>
      </c>
      <c r="F11" s="62">
        <v>64031</v>
      </c>
      <c r="G11" s="126">
        <v>11.2</v>
      </c>
      <c r="H11" s="437"/>
    </row>
    <row r="12" spans="1:9" ht="18" customHeight="1">
      <c r="A12" s="26"/>
      <c r="B12" s="561" t="s">
        <v>479</v>
      </c>
      <c r="C12" s="563"/>
      <c r="D12" s="62">
        <v>1214</v>
      </c>
      <c r="E12" s="126">
        <v>9.8000000000000007</v>
      </c>
      <c r="F12" s="62">
        <v>67698</v>
      </c>
      <c r="G12" s="126">
        <v>11.8</v>
      </c>
      <c r="H12" s="437"/>
    </row>
    <row r="13" spans="1:9" ht="18" customHeight="1">
      <c r="A13" s="26"/>
      <c r="B13" s="561" t="s">
        <v>480</v>
      </c>
      <c r="C13" s="563"/>
      <c r="D13" s="62">
        <v>570</v>
      </c>
      <c r="E13" s="126">
        <v>4.5999999999999996</v>
      </c>
      <c r="F13" s="62">
        <v>16399</v>
      </c>
      <c r="G13" s="126">
        <v>2.9</v>
      </c>
      <c r="H13" s="437"/>
    </row>
    <row r="14" spans="1:9" ht="21.75" customHeight="1">
      <c r="A14" s="26"/>
      <c r="B14" s="561" t="s">
        <v>481</v>
      </c>
      <c r="C14" s="563"/>
      <c r="D14" s="62">
        <v>190</v>
      </c>
      <c r="E14" s="126">
        <v>1.5</v>
      </c>
      <c r="F14" s="62">
        <v>7163</v>
      </c>
      <c r="G14" s="126">
        <v>1.3</v>
      </c>
      <c r="H14" s="437"/>
    </row>
    <row r="15" spans="1:9" ht="18" customHeight="1">
      <c r="A15" s="26"/>
      <c r="B15" s="561" t="s">
        <v>173</v>
      </c>
      <c r="C15" s="563"/>
      <c r="D15" s="62">
        <v>12407</v>
      </c>
      <c r="E15" s="126">
        <v>100</v>
      </c>
      <c r="F15" s="62">
        <v>572882</v>
      </c>
      <c r="G15" s="126">
        <v>100</v>
      </c>
      <c r="H15" s="437"/>
    </row>
    <row r="16" spans="1:9" ht="18" customHeight="1">
      <c r="A16" s="25" t="s">
        <v>208</v>
      </c>
      <c r="B16" s="561" t="s">
        <v>301</v>
      </c>
      <c r="C16" s="563"/>
      <c r="D16" s="62">
        <v>1006</v>
      </c>
      <c r="E16" s="126">
        <v>2.8</v>
      </c>
      <c r="F16" s="62">
        <v>15573</v>
      </c>
      <c r="G16" s="126">
        <v>4</v>
      </c>
      <c r="H16" s="437"/>
    </row>
    <row r="17" spans="1:8" ht="18" customHeight="1">
      <c r="A17" s="26"/>
      <c r="B17" s="561" t="s">
        <v>302</v>
      </c>
      <c r="C17" s="563"/>
      <c r="D17" s="62">
        <v>887</v>
      </c>
      <c r="E17" s="126">
        <v>2.5</v>
      </c>
      <c r="F17" s="62">
        <v>8593</v>
      </c>
      <c r="G17" s="126">
        <v>2.2000000000000002</v>
      </c>
      <c r="H17" s="437"/>
    </row>
    <row r="18" spans="1:8" ht="18" customHeight="1">
      <c r="A18" s="26"/>
      <c r="B18" s="561" t="s">
        <v>303</v>
      </c>
      <c r="C18" s="563"/>
      <c r="D18" s="62">
        <v>10310</v>
      </c>
      <c r="E18" s="126">
        <v>29.2</v>
      </c>
      <c r="F18" s="62">
        <v>118023</v>
      </c>
      <c r="G18" s="126">
        <v>30.1</v>
      </c>
      <c r="H18" s="437"/>
    </row>
    <row r="19" spans="1:8" ht="18" customHeight="1">
      <c r="A19" s="26"/>
      <c r="B19" s="561" t="s">
        <v>304</v>
      </c>
      <c r="C19" s="563"/>
      <c r="D19" s="62">
        <v>1505</v>
      </c>
      <c r="E19" s="126">
        <v>4.3</v>
      </c>
      <c r="F19" s="62">
        <v>17644</v>
      </c>
      <c r="G19" s="126">
        <v>4.5</v>
      </c>
      <c r="H19" s="437"/>
    </row>
    <row r="20" spans="1:8" ht="18" customHeight="1">
      <c r="A20" s="26"/>
      <c r="B20" s="561" t="s">
        <v>476</v>
      </c>
      <c r="C20" s="563"/>
      <c r="D20" s="62">
        <v>5800</v>
      </c>
      <c r="E20" s="126">
        <v>16.399999999999999</v>
      </c>
      <c r="F20" s="62">
        <v>42872</v>
      </c>
      <c r="G20" s="126">
        <v>10.9</v>
      </c>
      <c r="H20" s="437"/>
    </row>
    <row r="21" spans="1:8" ht="18" customHeight="1">
      <c r="A21" s="26"/>
      <c r="B21" s="561" t="s">
        <v>477</v>
      </c>
      <c r="C21" s="563"/>
      <c r="D21" s="62">
        <v>438</v>
      </c>
      <c r="E21" s="126">
        <v>1.2</v>
      </c>
      <c r="F21" s="62">
        <v>8554</v>
      </c>
      <c r="G21" s="126">
        <v>2.2000000000000002</v>
      </c>
      <c r="H21" s="437"/>
    </row>
    <row r="22" spans="1:8" ht="18" customHeight="1">
      <c r="A22" s="26"/>
      <c r="B22" s="555" t="s">
        <v>307</v>
      </c>
      <c r="C22" s="557"/>
      <c r="D22" s="62">
        <v>1803</v>
      </c>
      <c r="E22" s="126">
        <v>5.0999999999999996</v>
      </c>
      <c r="F22" s="62">
        <v>32281</v>
      </c>
      <c r="G22" s="126">
        <v>8.1999999999999993</v>
      </c>
      <c r="H22" s="437"/>
    </row>
    <row r="23" spans="1:8" ht="18" customHeight="1">
      <c r="A23" s="26"/>
      <c r="B23" s="561" t="s">
        <v>478</v>
      </c>
      <c r="C23" s="563"/>
      <c r="D23" s="62">
        <v>4704</v>
      </c>
      <c r="E23" s="126">
        <v>13.3</v>
      </c>
      <c r="F23" s="62">
        <v>48695</v>
      </c>
      <c r="G23" s="126">
        <v>12.4</v>
      </c>
      <c r="H23" s="437"/>
    </row>
    <row r="24" spans="1:8" ht="18" customHeight="1">
      <c r="A24" s="26"/>
      <c r="B24" s="561" t="s">
        <v>479</v>
      </c>
      <c r="C24" s="563"/>
      <c r="D24" s="62">
        <v>5542</v>
      </c>
      <c r="E24" s="126">
        <v>15.7</v>
      </c>
      <c r="F24" s="62">
        <v>78970</v>
      </c>
      <c r="G24" s="126">
        <v>20.100000000000001</v>
      </c>
      <c r="H24" s="437"/>
    </row>
    <row r="25" spans="1:8" ht="18" customHeight="1">
      <c r="A25" s="26"/>
      <c r="B25" s="561" t="s">
        <v>480</v>
      </c>
      <c r="C25" s="563"/>
      <c r="D25" s="62">
        <v>3161</v>
      </c>
      <c r="E25" s="126">
        <v>9</v>
      </c>
      <c r="F25" s="62">
        <v>19439</v>
      </c>
      <c r="G25" s="126">
        <v>5</v>
      </c>
      <c r="H25" s="437"/>
    </row>
    <row r="26" spans="1:8" ht="21.75" customHeight="1">
      <c r="A26" s="26"/>
      <c r="B26" s="561" t="s">
        <v>481</v>
      </c>
      <c r="C26" s="563"/>
      <c r="D26" s="62">
        <v>154</v>
      </c>
      <c r="E26" s="126">
        <v>0.4</v>
      </c>
      <c r="F26" s="62">
        <v>1683</v>
      </c>
      <c r="G26" s="126">
        <v>0.4</v>
      </c>
      <c r="H26" s="437"/>
    </row>
    <row r="27" spans="1:8" ht="18" customHeight="1">
      <c r="A27" s="26"/>
      <c r="B27" s="561" t="s">
        <v>173</v>
      </c>
      <c r="C27" s="563"/>
      <c r="D27" s="62">
        <v>35310</v>
      </c>
      <c r="E27" s="126">
        <v>100</v>
      </c>
      <c r="F27" s="62">
        <v>392327</v>
      </c>
      <c r="G27" s="126">
        <v>100</v>
      </c>
      <c r="H27" s="437"/>
    </row>
    <row r="28" spans="1:8" ht="18" customHeight="1">
      <c r="A28" s="25" t="s">
        <v>176</v>
      </c>
      <c r="B28" s="561" t="s">
        <v>301</v>
      </c>
      <c r="C28" s="563"/>
      <c r="D28" s="62">
        <v>1700</v>
      </c>
      <c r="E28" s="126">
        <v>3.6</v>
      </c>
      <c r="F28" s="62">
        <v>45113</v>
      </c>
      <c r="G28" s="126">
        <v>4.7</v>
      </c>
      <c r="H28" s="437"/>
    </row>
    <row r="29" spans="1:8" ht="18" customHeight="1">
      <c r="A29" s="26"/>
      <c r="B29" s="561" t="s">
        <v>302</v>
      </c>
      <c r="C29" s="563"/>
      <c r="D29" s="62">
        <v>3361</v>
      </c>
      <c r="E29" s="126">
        <v>7</v>
      </c>
      <c r="F29" s="62">
        <v>105768</v>
      </c>
      <c r="G29" s="126">
        <v>11</v>
      </c>
      <c r="H29" s="437"/>
    </row>
    <row r="30" spans="1:8" ht="18" customHeight="1">
      <c r="A30" s="26"/>
      <c r="B30" s="561" t="s">
        <v>303</v>
      </c>
      <c r="C30" s="563"/>
      <c r="D30" s="62">
        <v>12309</v>
      </c>
      <c r="E30" s="126">
        <v>25.8</v>
      </c>
      <c r="F30" s="62">
        <v>230808</v>
      </c>
      <c r="G30" s="126">
        <v>23.9</v>
      </c>
      <c r="H30" s="437"/>
    </row>
    <row r="31" spans="1:8" ht="18" customHeight="1">
      <c r="A31" s="26"/>
      <c r="B31" s="561" t="s">
        <v>304</v>
      </c>
      <c r="C31" s="563"/>
      <c r="D31" s="62">
        <v>3566</v>
      </c>
      <c r="E31" s="126">
        <v>7.5</v>
      </c>
      <c r="F31" s="62">
        <v>99897</v>
      </c>
      <c r="G31" s="126">
        <v>10.3</v>
      </c>
      <c r="H31" s="437"/>
    </row>
    <row r="32" spans="1:8" ht="18" customHeight="1">
      <c r="A32" s="26"/>
      <c r="B32" s="561" t="s">
        <v>476</v>
      </c>
      <c r="C32" s="563"/>
      <c r="D32" s="62">
        <v>6987</v>
      </c>
      <c r="E32" s="126">
        <v>14.6</v>
      </c>
      <c r="F32" s="62">
        <v>85976</v>
      </c>
      <c r="G32" s="126">
        <v>8.9</v>
      </c>
      <c r="H32" s="437"/>
    </row>
    <row r="33" spans="1:8" ht="18" customHeight="1">
      <c r="A33" s="26"/>
      <c r="B33" s="561" t="s">
        <v>477</v>
      </c>
      <c r="C33" s="563"/>
      <c r="D33" s="62">
        <v>766</v>
      </c>
      <c r="E33" s="126">
        <v>1.6</v>
      </c>
      <c r="F33" s="62">
        <v>29295</v>
      </c>
      <c r="G33" s="126">
        <v>3</v>
      </c>
      <c r="H33" s="437"/>
    </row>
    <row r="34" spans="1:8" ht="18" customHeight="1">
      <c r="A34" s="26"/>
      <c r="B34" s="555" t="s">
        <v>307</v>
      </c>
      <c r="C34" s="557"/>
      <c r="D34" s="62">
        <v>2175</v>
      </c>
      <c r="E34" s="126">
        <v>4.5999999999999996</v>
      </c>
      <c r="F34" s="62">
        <v>64274</v>
      </c>
      <c r="G34" s="126">
        <v>6.7</v>
      </c>
      <c r="H34" s="437"/>
    </row>
    <row r="35" spans="1:8" ht="18" customHeight="1">
      <c r="A35" s="26"/>
      <c r="B35" s="561" t="s">
        <v>478</v>
      </c>
      <c r="C35" s="563"/>
      <c r="D35" s="62">
        <v>6022</v>
      </c>
      <c r="E35" s="126">
        <v>12.6</v>
      </c>
      <c r="F35" s="62">
        <v>112726</v>
      </c>
      <c r="G35" s="126">
        <v>11.7</v>
      </c>
      <c r="H35" s="437"/>
    </row>
    <row r="36" spans="1:8" ht="18" customHeight="1">
      <c r="A36" s="26"/>
      <c r="B36" s="561" t="s">
        <v>479</v>
      </c>
      <c r="C36" s="563"/>
      <c r="D36" s="62">
        <v>6756</v>
      </c>
      <c r="E36" s="126">
        <v>14.2</v>
      </c>
      <c r="F36" s="62">
        <v>146668</v>
      </c>
      <c r="G36" s="126">
        <v>15.2</v>
      </c>
      <c r="H36" s="437"/>
    </row>
    <row r="37" spans="1:8" ht="18" customHeight="1">
      <c r="A37" s="26"/>
      <c r="B37" s="561" t="s">
        <v>480</v>
      </c>
      <c r="C37" s="563"/>
      <c r="D37" s="62">
        <v>3731</v>
      </c>
      <c r="E37" s="126">
        <v>7.8</v>
      </c>
      <c r="F37" s="62">
        <v>35838</v>
      </c>
      <c r="G37" s="126">
        <v>3.7</v>
      </c>
      <c r="H37" s="437"/>
    </row>
    <row r="38" spans="1:8" ht="21.75" customHeight="1">
      <c r="A38" s="26"/>
      <c r="B38" s="561" t="s">
        <v>481</v>
      </c>
      <c r="C38" s="563"/>
      <c r="D38" s="62">
        <v>344</v>
      </c>
      <c r="E38" s="126">
        <v>0.7</v>
      </c>
      <c r="F38" s="62">
        <v>8846</v>
      </c>
      <c r="G38" s="126">
        <v>0.9</v>
      </c>
      <c r="H38" s="437"/>
    </row>
    <row r="39" spans="1:8" ht="18" customHeight="1">
      <c r="A39" s="27"/>
      <c r="B39" s="561" t="s">
        <v>156</v>
      </c>
      <c r="C39" s="563"/>
      <c r="D39" s="62">
        <v>47717</v>
      </c>
      <c r="E39" s="126">
        <v>100</v>
      </c>
      <c r="F39" s="62">
        <v>965209</v>
      </c>
      <c r="G39" s="126">
        <v>100</v>
      </c>
      <c r="H39" s="437"/>
    </row>
    <row r="40" spans="1:8" ht="16.5" customHeight="1"/>
    <row r="41" spans="1:8" s="21" customFormat="1" ht="34.5" customHeight="1">
      <c r="A41" s="39" t="s">
        <v>319</v>
      </c>
      <c r="B41" s="37" t="s">
        <v>320</v>
      </c>
      <c r="C41" s="552" t="s">
        <v>482</v>
      </c>
      <c r="D41" s="552"/>
      <c r="E41" s="552"/>
      <c r="F41" s="552"/>
      <c r="G41" s="552"/>
      <c r="H41" s="409"/>
    </row>
    <row r="42" spans="1:8" ht="21.75" customHeight="1">
      <c r="B42" s="37" t="s">
        <v>448</v>
      </c>
      <c r="C42" s="552" t="s">
        <v>987</v>
      </c>
      <c r="D42" s="552"/>
      <c r="E42" s="552"/>
      <c r="F42" s="552"/>
      <c r="G42" s="552"/>
      <c r="H42" s="409"/>
    </row>
    <row r="43" spans="1:8" ht="20.100000000000001" customHeight="1">
      <c r="A43" s="58"/>
      <c r="B43" s="37" t="s">
        <v>483</v>
      </c>
      <c r="C43" s="648" t="s">
        <v>990</v>
      </c>
      <c r="D43" s="648"/>
      <c r="E43" s="648"/>
      <c r="F43" s="648"/>
      <c r="G43" s="648"/>
      <c r="H43" s="435"/>
    </row>
    <row r="44" spans="1:8" ht="16.5" customHeight="1">
      <c r="B44" s="61"/>
      <c r="C44" s="60"/>
      <c r="D44" s="94"/>
      <c r="E44" s="94"/>
      <c r="F44" s="94"/>
      <c r="G44" s="94"/>
      <c r="H44" s="428"/>
    </row>
    <row r="45" spans="1:8" ht="51" customHeight="1">
      <c r="A45" s="60" t="s">
        <v>291</v>
      </c>
      <c r="B45" s="61" t="s">
        <v>194</v>
      </c>
      <c r="C45" s="554" t="s">
        <v>195</v>
      </c>
      <c r="D45" s="587"/>
      <c r="E45" s="587"/>
      <c r="F45" s="587"/>
      <c r="G45" s="587"/>
      <c r="H45" s="428"/>
    </row>
    <row r="46" spans="1:8" ht="16.5" customHeight="1"/>
    <row r="47" spans="1:8" ht="16.5" customHeight="1">
      <c r="A47" s="58" t="s">
        <v>196</v>
      </c>
      <c r="B47" s="61" t="s">
        <v>194</v>
      </c>
      <c r="C47" s="58" t="s">
        <v>438</v>
      </c>
    </row>
  </sheetData>
  <mergeCells count="46">
    <mergeCell ref="B9:C9"/>
    <mergeCell ref="A1:G1"/>
    <mergeCell ref="A2:C3"/>
    <mergeCell ref="D2:E2"/>
    <mergeCell ref="F2:G2"/>
    <mergeCell ref="D3:E3"/>
    <mergeCell ref="F3:G3"/>
    <mergeCell ref="B4:C4"/>
    <mergeCell ref="B5:C5"/>
    <mergeCell ref="B6:C6"/>
    <mergeCell ref="B7:C7"/>
    <mergeCell ref="B8:C8"/>
    <mergeCell ref="B21:C21"/>
    <mergeCell ref="B10:C10"/>
    <mergeCell ref="B11:C11"/>
    <mergeCell ref="B12:C12"/>
    <mergeCell ref="B13:C13"/>
    <mergeCell ref="B14:C14"/>
    <mergeCell ref="B15:C15"/>
    <mergeCell ref="B16:C16"/>
    <mergeCell ref="B17:C17"/>
    <mergeCell ref="B18:C18"/>
    <mergeCell ref="B19:C19"/>
    <mergeCell ref="B20:C20"/>
    <mergeCell ref="B33:C33"/>
    <mergeCell ref="B22:C22"/>
    <mergeCell ref="B23:C23"/>
    <mergeCell ref="B24:C24"/>
    <mergeCell ref="B25:C25"/>
    <mergeCell ref="B26:C26"/>
    <mergeCell ref="B27:C27"/>
    <mergeCell ref="B28:C28"/>
    <mergeCell ref="B29:C29"/>
    <mergeCell ref="B30:C30"/>
    <mergeCell ref="B31:C31"/>
    <mergeCell ref="B32:C32"/>
    <mergeCell ref="C41:G41"/>
    <mergeCell ref="C42:G42"/>
    <mergeCell ref="C43:G43"/>
    <mergeCell ref="C45:G45"/>
    <mergeCell ref="B34:C34"/>
    <mergeCell ref="B35:C35"/>
    <mergeCell ref="B36:C36"/>
    <mergeCell ref="B37:C37"/>
    <mergeCell ref="B38:C38"/>
    <mergeCell ref="B39:C39"/>
  </mergeCells>
  <phoneticPr fontId="4" type="noConversion"/>
  <hyperlinks>
    <hyperlink ref="I1" location="'索引 Index'!A1" display="索引 Index"/>
  </hyperlinks>
  <printOptions horizontalCentered="1"/>
  <pageMargins left="0.39370078740157483" right="0.39370078740157483" top="0.39370078740157483" bottom="0.39370078740157483" header="0.31496062992125984" footer="0.11811023622047245"/>
  <pageSetup paperSize="9" scale="63" fitToHeight="0" orientation="landscape" r:id="rId1"/>
  <headerFooter>
    <oddFooter>&amp;L&amp;"Times New Roman,標準"&amp;10(&amp;A)&amp;R&amp;"Times New Roman,標準"&amp;10P.&amp;P / &amp;N</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0"/>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K1" sqref="K1"/>
    </sheetView>
  </sheetViews>
  <sheetFormatPr defaultRowHeight="14.25"/>
  <cols>
    <col min="1" max="1" width="10.625" style="53" customWidth="1"/>
    <col min="2" max="2" width="4.625" style="53" customWidth="1"/>
    <col min="3" max="3" width="23.125" style="53" customWidth="1"/>
    <col min="4" max="9" width="17.625" style="53" customWidth="1"/>
    <col min="10" max="10" width="9" style="21" customWidth="1"/>
    <col min="11" max="16384" width="9" style="53"/>
  </cols>
  <sheetData>
    <row r="1" spans="1:11" ht="30" customHeight="1">
      <c r="A1" s="593" t="s">
        <v>991</v>
      </c>
      <c r="B1" s="593"/>
      <c r="C1" s="593"/>
      <c r="D1" s="593"/>
      <c r="E1" s="593"/>
      <c r="F1" s="593"/>
      <c r="G1" s="593"/>
      <c r="H1" s="593"/>
      <c r="I1" s="593"/>
      <c r="J1" s="426"/>
      <c r="K1" s="415" t="s">
        <v>1089</v>
      </c>
    </row>
    <row r="2" spans="1:11" ht="28.5" customHeight="1">
      <c r="A2" s="565" t="s">
        <v>992</v>
      </c>
      <c r="B2" s="566"/>
      <c r="C2" s="567"/>
      <c r="D2" s="586">
        <v>2001</v>
      </c>
      <c r="E2" s="586"/>
      <c r="F2" s="586">
        <v>2006</v>
      </c>
      <c r="G2" s="586"/>
      <c r="H2" s="570">
        <v>2011</v>
      </c>
      <c r="I2" s="572"/>
      <c r="J2" s="408"/>
    </row>
    <row r="3" spans="1:11" s="88" customFormat="1" ht="59.25" customHeight="1">
      <c r="A3" s="568"/>
      <c r="B3" s="564"/>
      <c r="C3" s="569"/>
      <c r="D3" s="23" t="s">
        <v>433</v>
      </c>
      <c r="E3" s="23" t="s">
        <v>443</v>
      </c>
      <c r="F3" s="23" t="s">
        <v>433</v>
      </c>
      <c r="G3" s="23" t="s">
        <v>443</v>
      </c>
      <c r="H3" s="23" t="s">
        <v>433</v>
      </c>
      <c r="I3" s="23" t="s">
        <v>443</v>
      </c>
      <c r="J3" s="427"/>
    </row>
    <row r="4" spans="1:11" s="88" customFormat="1" ht="16.5" customHeight="1">
      <c r="A4" s="26" t="s">
        <v>206</v>
      </c>
      <c r="B4" s="887">
        <v>2</v>
      </c>
      <c r="C4" s="888"/>
      <c r="D4" s="89">
        <v>3462</v>
      </c>
      <c r="E4" s="90">
        <v>24.4</v>
      </c>
      <c r="F4" s="89">
        <v>4155</v>
      </c>
      <c r="G4" s="90">
        <v>26.4</v>
      </c>
      <c r="H4" s="89">
        <v>5545</v>
      </c>
      <c r="I4" s="90">
        <v>31.4</v>
      </c>
      <c r="J4" s="129"/>
    </row>
    <row r="5" spans="1:11" ht="16.5" customHeight="1">
      <c r="A5" s="26"/>
      <c r="B5" s="883">
        <v>3</v>
      </c>
      <c r="C5" s="884"/>
      <c r="D5" s="62">
        <v>4670</v>
      </c>
      <c r="E5" s="91">
        <v>32.9</v>
      </c>
      <c r="F5" s="62">
        <v>5652</v>
      </c>
      <c r="G5" s="91">
        <v>35.9</v>
      </c>
      <c r="H5" s="62">
        <v>6059</v>
      </c>
      <c r="I5" s="91">
        <v>34.299999999999997</v>
      </c>
      <c r="J5" s="129"/>
    </row>
    <row r="6" spans="1:11" ht="16.5" customHeight="1">
      <c r="A6" s="26"/>
      <c r="B6" s="883">
        <v>4</v>
      </c>
      <c r="C6" s="884"/>
      <c r="D6" s="62">
        <v>3378</v>
      </c>
      <c r="E6" s="91">
        <v>23.8</v>
      </c>
      <c r="F6" s="62">
        <v>3886</v>
      </c>
      <c r="G6" s="91">
        <v>24.7</v>
      </c>
      <c r="H6" s="62">
        <v>3638</v>
      </c>
      <c r="I6" s="91">
        <v>20.6</v>
      </c>
      <c r="J6" s="129"/>
    </row>
    <row r="7" spans="1:11" ht="16.5" customHeight="1">
      <c r="A7" s="26"/>
      <c r="B7" s="883">
        <v>5</v>
      </c>
      <c r="C7" s="884"/>
      <c r="D7" s="62">
        <v>1611</v>
      </c>
      <c r="E7" s="91">
        <v>11.3</v>
      </c>
      <c r="F7" s="62">
        <v>1288</v>
      </c>
      <c r="G7" s="91">
        <v>8.1999999999999993</v>
      </c>
      <c r="H7" s="62">
        <v>1620</v>
      </c>
      <c r="I7" s="91">
        <v>9.1999999999999993</v>
      </c>
      <c r="J7" s="129"/>
    </row>
    <row r="8" spans="1:11" ht="16.5" customHeight="1">
      <c r="A8" s="26"/>
      <c r="B8" s="401" t="s">
        <v>157</v>
      </c>
      <c r="C8" s="402"/>
      <c r="D8" s="62">
        <v>1095</v>
      </c>
      <c r="E8" s="91">
        <v>7.7</v>
      </c>
      <c r="F8" s="62">
        <v>757</v>
      </c>
      <c r="G8" s="91">
        <v>4.8</v>
      </c>
      <c r="H8" s="62">
        <v>803</v>
      </c>
      <c r="I8" s="91">
        <v>4.5</v>
      </c>
      <c r="J8" s="129"/>
    </row>
    <row r="9" spans="1:11" s="88" customFormat="1" ht="16.5" customHeight="1">
      <c r="A9" s="86"/>
      <c r="B9" s="887" t="s">
        <v>173</v>
      </c>
      <c r="C9" s="888"/>
      <c r="D9" s="89">
        <v>14216</v>
      </c>
      <c r="E9" s="90">
        <v>100</v>
      </c>
      <c r="F9" s="89">
        <v>15738</v>
      </c>
      <c r="G9" s="90">
        <v>100</v>
      </c>
      <c r="H9" s="89">
        <v>17665</v>
      </c>
      <c r="I9" s="90">
        <v>100</v>
      </c>
      <c r="J9" s="129"/>
    </row>
    <row r="10" spans="1:11" ht="16.5" customHeight="1">
      <c r="A10" s="25" t="s">
        <v>208</v>
      </c>
      <c r="B10" s="887">
        <v>2</v>
      </c>
      <c r="C10" s="888"/>
      <c r="D10" s="62">
        <v>13742</v>
      </c>
      <c r="E10" s="91">
        <v>29.1</v>
      </c>
      <c r="F10" s="62">
        <v>20831</v>
      </c>
      <c r="G10" s="91">
        <v>34.299999999999997</v>
      </c>
      <c r="H10" s="62">
        <v>26392</v>
      </c>
      <c r="I10" s="91">
        <v>41.2</v>
      </c>
      <c r="J10" s="129"/>
    </row>
    <row r="11" spans="1:11" ht="16.5" customHeight="1">
      <c r="A11" s="26"/>
      <c r="B11" s="883">
        <v>3</v>
      </c>
      <c r="C11" s="884"/>
      <c r="D11" s="62">
        <v>18389</v>
      </c>
      <c r="E11" s="91">
        <v>38.9</v>
      </c>
      <c r="F11" s="62">
        <v>25565</v>
      </c>
      <c r="G11" s="91">
        <v>42.1</v>
      </c>
      <c r="H11" s="62">
        <v>23604</v>
      </c>
      <c r="I11" s="91">
        <v>36.9</v>
      </c>
      <c r="J11" s="129"/>
    </row>
    <row r="12" spans="1:11" ht="16.5" customHeight="1">
      <c r="A12" s="26"/>
      <c r="B12" s="883">
        <v>4</v>
      </c>
      <c r="C12" s="884"/>
      <c r="D12" s="62">
        <v>9526</v>
      </c>
      <c r="E12" s="91">
        <v>20.2</v>
      </c>
      <c r="F12" s="62">
        <v>9510</v>
      </c>
      <c r="G12" s="91">
        <v>15.7</v>
      </c>
      <c r="H12" s="62">
        <v>9160</v>
      </c>
      <c r="I12" s="91">
        <v>14.3</v>
      </c>
      <c r="J12" s="129"/>
    </row>
    <row r="13" spans="1:11" ht="16.5" customHeight="1">
      <c r="A13" s="26"/>
      <c r="B13" s="883">
        <v>5</v>
      </c>
      <c r="C13" s="884"/>
      <c r="D13" s="89">
        <v>3447</v>
      </c>
      <c r="E13" s="90">
        <v>7.3</v>
      </c>
      <c r="F13" s="62">
        <v>3323</v>
      </c>
      <c r="G13" s="91">
        <v>5.5</v>
      </c>
      <c r="H13" s="62">
        <v>3329</v>
      </c>
      <c r="I13" s="91">
        <v>5.2</v>
      </c>
      <c r="J13" s="129"/>
    </row>
    <row r="14" spans="1:11" ht="16.5" customHeight="1">
      <c r="A14" s="86"/>
      <c r="B14" s="401" t="s">
        <v>157</v>
      </c>
      <c r="C14" s="402"/>
      <c r="D14" s="62">
        <v>2111</v>
      </c>
      <c r="E14" s="91">
        <v>4.5</v>
      </c>
      <c r="F14" s="62">
        <v>1426</v>
      </c>
      <c r="G14" s="91">
        <v>2.4</v>
      </c>
      <c r="H14" s="62">
        <v>1530</v>
      </c>
      <c r="I14" s="91">
        <v>2.4</v>
      </c>
      <c r="J14" s="129"/>
    </row>
    <row r="15" spans="1:11" ht="16.5" customHeight="1">
      <c r="A15" s="26"/>
      <c r="B15" s="887" t="s">
        <v>173</v>
      </c>
      <c r="C15" s="888"/>
      <c r="D15" s="62">
        <v>47215</v>
      </c>
      <c r="E15" s="91">
        <v>100</v>
      </c>
      <c r="F15" s="62">
        <v>60655</v>
      </c>
      <c r="G15" s="91">
        <v>100</v>
      </c>
      <c r="H15" s="62">
        <v>64015</v>
      </c>
      <c r="I15" s="91">
        <v>100</v>
      </c>
      <c r="J15" s="129"/>
    </row>
    <row r="16" spans="1:11" ht="16.5" customHeight="1">
      <c r="A16" s="25" t="s">
        <v>176</v>
      </c>
      <c r="B16" s="887">
        <v>2</v>
      </c>
      <c r="C16" s="888"/>
      <c r="D16" s="62">
        <v>17204</v>
      </c>
      <c r="E16" s="91">
        <v>28</v>
      </c>
      <c r="F16" s="62">
        <v>24986</v>
      </c>
      <c r="G16" s="91">
        <v>32.700000000000003</v>
      </c>
      <c r="H16" s="62">
        <v>31937</v>
      </c>
      <c r="I16" s="91">
        <v>39.1</v>
      </c>
      <c r="J16" s="129"/>
    </row>
    <row r="17" spans="1:10" ht="16.5" customHeight="1">
      <c r="A17" s="26"/>
      <c r="B17" s="883">
        <v>3</v>
      </c>
      <c r="C17" s="884"/>
      <c r="D17" s="62">
        <v>23059</v>
      </c>
      <c r="E17" s="91">
        <v>37.5</v>
      </c>
      <c r="F17" s="62">
        <v>31217</v>
      </c>
      <c r="G17" s="91">
        <v>40.9</v>
      </c>
      <c r="H17" s="62">
        <v>29663</v>
      </c>
      <c r="I17" s="91">
        <v>36.299999999999997</v>
      </c>
      <c r="J17" s="129"/>
    </row>
    <row r="18" spans="1:10" ht="16.5" customHeight="1">
      <c r="A18" s="26"/>
      <c r="B18" s="883">
        <v>4</v>
      </c>
      <c r="C18" s="884"/>
      <c r="D18" s="62">
        <v>12904</v>
      </c>
      <c r="E18" s="91">
        <v>21</v>
      </c>
      <c r="F18" s="62">
        <v>13396</v>
      </c>
      <c r="G18" s="91">
        <v>17.5</v>
      </c>
      <c r="H18" s="62">
        <v>12798</v>
      </c>
      <c r="I18" s="91">
        <v>15.7</v>
      </c>
      <c r="J18" s="129"/>
    </row>
    <row r="19" spans="1:10" ht="16.5" customHeight="1">
      <c r="A19" s="86"/>
      <c r="B19" s="883">
        <v>5</v>
      </c>
      <c r="C19" s="884"/>
      <c r="D19" s="89">
        <v>5058</v>
      </c>
      <c r="E19" s="90">
        <v>8.1999999999999993</v>
      </c>
      <c r="F19" s="62">
        <v>4611</v>
      </c>
      <c r="G19" s="91">
        <v>6</v>
      </c>
      <c r="H19" s="62">
        <v>4949</v>
      </c>
      <c r="I19" s="91">
        <v>6.1</v>
      </c>
      <c r="J19" s="129"/>
    </row>
    <row r="20" spans="1:10" ht="16.5" customHeight="1">
      <c r="A20" s="86"/>
      <c r="B20" s="401" t="s">
        <v>157</v>
      </c>
      <c r="C20" s="402"/>
      <c r="D20" s="62">
        <v>3206</v>
      </c>
      <c r="E20" s="91">
        <v>5.2</v>
      </c>
      <c r="F20" s="62">
        <v>2183</v>
      </c>
      <c r="G20" s="91">
        <v>2.9</v>
      </c>
      <c r="H20" s="62">
        <v>2333</v>
      </c>
      <c r="I20" s="91">
        <v>2.9</v>
      </c>
      <c r="J20" s="129"/>
    </row>
    <row r="21" spans="1:10" ht="16.5" customHeight="1">
      <c r="A21" s="27"/>
      <c r="B21" s="555" t="s">
        <v>156</v>
      </c>
      <c r="C21" s="557"/>
      <c r="D21" s="62">
        <v>61431</v>
      </c>
      <c r="E21" s="91">
        <v>100</v>
      </c>
      <c r="F21" s="62">
        <v>76393</v>
      </c>
      <c r="G21" s="91">
        <v>100</v>
      </c>
      <c r="H21" s="62">
        <v>81680</v>
      </c>
      <c r="I21" s="91">
        <v>100</v>
      </c>
      <c r="J21" s="129"/>
    </row>
    <row r="22" spans="1:10" ht="16.5" customHeight="1">
      <c r="A22" s="675"/>
      <c r="B22" s="885"/>
      <c r="C22" s="676"/>
      <c r="D22" s="675" t="s">
        <v>496</v>
      </c>
      <c r="E22" s="885"/>
      <c r="F22" s="885"/>
      <c r="G22" s="885"/>
      <c r="H22" s="885"/>
      <c r="I22" s="676"/>
      <c r="J22" s="426"/>
    </row>
    <row r="23" spans="1:10" ht="16.5" customHeight="1">
      <c r="A23" s="677"/>
      <c r="B23" s="593"/>
      <c r="C23" s="678"/>
      <c r="D23" s="677"/>
      <c r="E23" s="593"/>
      <c r="F23" s="593"/>
      <c r="G23" s="593"/>
      <c r="H23" s="593"/>
      <c r="I23" s="678"/>
      <c r="J23" s="426"/>
    </row>
    <row r="24" spans="1:10" ht="16.5" customHeight="1">
      <c r="A24" s="603" t="s">
        <v>206</v>
      </c>
      <c r="B24" s="604"/>
      <c r="C24" s="605"/>
      <c r="D24" s="886">
        <v>3.5</v>
      </c>
      <c r="E24" s="886"/>
      <c r="F24" s="881">
        <v>3.3</v>
      </c>
      <c r="G24" s="882"/>
      <c r="H24" s="881">
        <v>3.2</v>
      </c>
      <c r="I24" s="882"/>
      <c r="J24" s="519"/>
    </row>
    <row r="25" spans="1:10" ht="16.5" customHeight="1">
      <c r="A25" s="603" t="s">
        <v>208</v>
      </c>
      <c r="B25" s="604"/>
      <c r="C25" s="605"/>
      <c r="D25" s="881">
        <v>3.2</v>
      </c>
      <c r="E25" s="882"/>
      <c r="F25" s="881">
        <v>3</v>
      </c>
      <c r="G25" s="882"/>
      <c r="H25" s="881">
        <v>2.9</v>
      </c>
      <c r="I25" s="882"/>
      <c r="J25" s="519"/>
    </row>
    <row r="26" spans="1:10" ht="16.5" customHeight="1">
      <c r="A26" s="603" t="s">
        <v>176</v>
      </c>
      <c r="B26" s="604"/>
      <c r="C26" s="605"/>
      <c r="D26" s="881">
        <v>3.3</v>
      </c>
      <c r="E26" s="882"/>
      <c r="F26" s="881">
        <v>3.1</v>
      </c>
      <c r="G26" s="882"/>
      <c r="H26" s="881">
        <v>3</v>
      </c>
      <c r="I26" s="882"/>
      <c r="J26" s="519"/>
    </row>
    <row r="27" spans="1:10" ht="16.5" customHeight="1">
      <c r="A27" s="88"/>
      <c r="B27" s="88"/>
      <c r="C27" s="88"/>
      <c r="D27" s="88"/>
      <c r="E27" s="88"/>
      <c r="F27" s="88"/>
      <c r="G27" s="88"/>
      <c r="H27" s="88"/>
      <c r="I27" s="88"/>
      <c r="J27" s="30"/>
    </row>
    <row r="28" spans="1:10" ht="50.25" customHeight="1">
      <c r="A28" s="60" t="s">
        <v>291</v>
      </c>
      <c r="B28" s="61" t="s">
        <v>194</v>
      </c>
      <c r="C28" s="554" t="s">
        <v>195</v>
      </c>
      <c r="D28" s="554"/>
      <c r="E28" s="554"/>
      <c r="F28" s="554"/>
      <c r="G28" s="554"/>
      <c r="H28" s="554"/>
      <c r="I28" s="554"/>
      <c r="J28" s="409"/>
    </row>
    <row r="29" spans="1:10" ht="16.5" customHeight="1"/>
    <row r="30" spans="1:10" ht="16.5" customHeight="1">
      <c r="A30" s="58" t="s">
        <v>196</v>
      </c>
      <c r="B30" s="61" t="s">
        <v>194</v>
      </c>
      <c r="C30" s="58" t="s">
        <v>438</v>
      </c>
    </row>
  </sheetData>
  <mergeCells count="35">
    <mergeCell ref="B4:C4"/>
    <mergeCell ref="A1:I1"/>
    <mergeCell ref="A2:C3"/>
    <mergeCell ref="D2:E2"/>
    <mergeCell ref="F2:G2"/>
    <mergeCell ref="H2:I2"/>
    <mergeCell ref="B18:C18"/>
    <mergeCell ref="B5:C5"/>
    <mergeCell ref="B6:C6"/>
    <mergeCell ref="B7:C7"/>
    <mergeCell ref="B9:C9"/>
    <mergeCell ref="B10:C10"/>
    <mergeCell ref="B11:C11"/>
    <mergeCell ref="B12:C12"/>
    <mergeCell ref="B13:C13"/>
    <mergeCell ref="B15:C15"/>
    <mergeCell ref="B16:C16"/>
    <mergeCell ref="B17:C17"/>
    <mergeCell ref="B19:C19"/>
    <mergeCell ref="B21:C21"/>
    <mergeCell ref="A22:C23"/>
    <mergeCell ref="D22:I23"/>
    <mergeCell ref="A24:C24"/>
    <mergeCell ref="D24:E24"/>
    <mergeCell ref="F24:G24"/>
    <mergeCell ref="H24:I24"/>
    <mergeCell ref="C28:I28"/>
    <mergeCell ref="A25:C25"/>
    <mergeCell ref="D25:E25"/>
    <mergeCell ref="F25:G25"/>
    <mergeCell ref="H25:I25"/>
    <mergeCell ref="A26:C26"/>
    <mergeCell ref="D26:E26"/>
    <mergeCell ref="F26:G26"/>
    <mergeCell ref="H26:I26"/>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6" fitToHeight="0" orientation="landscape" r:id="rId1"/>
  <headerFooter>
    <oddFooter>&amp;L&amp;"Times New Roman,標準"&amp;10(&amp;A)&amp;R&amp;"Times New Roman,標準"&amp;10P.&amp;P / &amp;N</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showGridLines="0" workbookViewId="0">
      <pane xSplit="3" ySplit="3" topLeftCell="D4" activePane="bottomRight" state="frozen"/>
      <selection activeCell="D1" sqref="D1:J1048576"/>
      <selection pane="topRight" activeCell="D1" sqref="D1:J1048576"/>
      <selection pane="bottomLeft" activeCell="D1" sqref="D1:J1048576"/>
      <selection pane="bottomRight" activeCell="K1" sqref="K1"/>
    </sheetView>
  </sheetViews>
  <sheetFormatPr defaultRowHeight="14.25"/>
  <cols>
    <col min="1" max="1" width="10.625" style="53" customWidth="1"/>
    <col min="2" max="2" width="5.625" style="53" customWidth="1"/>
    <col min="3" max="3" width="50.625" style="53" customWidth="1"/>
    <col min="4" max="9" width="15.625" style="53" customWidth="1"/>
    <col min="10" max="10" width="9" style="21" customWidth="1"/>
    <col min="11" max="16384" width="9" style="53"/>
  </cols>
  <sheetData>
    <row r="1" spans="1:11" ht="30" customHeight="1">
      <c r="A1" s="593" t="s">
        <v>993</v>
      </c>
      <c r="B1" s="593"/>
      <c r="C1" s="593"/>
      <c r="D1" s="593"/>
      <c r="E1" s="593"/>
      <c r="F1" s="593"/>
      <c r="G1" s="593"/>
      <c r="H1" s="593"/>
      <c r="I1" s="593"/>
      <c r="J1" s="426"/>
      <c r="K1" s="415" t="s">
        <v>1089</v>
      </c>
    </row>
    <row r="2" spans="1:11" ht="25.5" customHeight="1">
      <c r="A2" s="594" t="s">
        <v>994</v>
      </c>
      <c r="B2" s="595"/>
      <c r="C2" s="596"/>
      <c r="D2" s="670">
        <v>2001</v>
      </c>
      <c r="E2" s="670"/>
      <c r="F2" s="670">
        <v>2006</v>
      </c>
      <c r="G2" s="670"/>
      <c r="H2" s="670">
        <v>2011</v>
      </c>
      <c r="I2" s="670"/>
      <c r="J2" s="440"/>
    </row>
    <row r="3" spans="1:11" ht="25.5" customHeight="1">
      <c r="A3" s="600"/>
      <c r="B3" s="601"/>
      <c r="C3" s="602"/>
      <c r="D3" s="55" t="s">
        <v>664</v>
      </c>
      <c r="E3" s="55" t="s">
        <v>443</v>
      </c>
      <c r="F3" s="55" t="s">
        <v>664</v>
      </c>
      <c r="G3" s="55" t="s">
        <v>443</v>
      </c>
      <c r="H3" s="55" t="s">
        <v>664</v>
      </c>
      <c r="I3" s="55" t="s">
        <v>443</v>
      </c>
      <c r="J3" s="432"/>
    </row>
    <row r="4" spans="1:11" ht="24.95" customHeight="1">
      <c r="A4" s="86" t="s">
        <v>206</v>
      </c>
      <c r="B4" s="590" t="s">
        <v>995</v>
      </c>
      <c r="C4" s="592"/>
      <c r="D4" s="403">
        <v>8667</v>
      </c>
      <c r="E4" s="404">
        <v>61</v>
      </c>
      <c r="F4" s="403">
        <v>10323</v>
      </c>
      <c r="G4" s="404">
        <v>65.599999999999994</v>
      </c>
      <c r="H4" s="403">
        <v>11553</v>
      </c>
      <c r="I4" s="404">
        <v>65.400000000000006</v>
      </c>
      <c r="J4" s="520"/>
    </row>
    <row r="5" spans="1:11" ht="24.95" customHeight="1">
      <c r="A5" s="86"/>
      <c r="B5" s="590" t="s">
        <v>996</v>
      </c>
      <c r="C5" s="592"/>
      <c r="D5" s="403">
        <v>4725</v>
      </c>
      <c r="E5" s="404">
        <v>33.200000000000003</v>
      </c>
      <c r="F5" s="403">
        <v>4640</v>
      </c>
      <c r="G5" s="404">
        <v>29.5</v>
      </c>
      <c r="H5" s="403">
        <v>5230</v>
      </c>
      <c r="I5" s="404">
        <v>29.6</v>
      </c>
      <c r="J5" s="520"/>
    </row>
    <row r="6" spans="1:11" ht="24.95" customHeight="1">
      <c r="A6" s="86"/>
      <c r="B6" s="145" t="s">
        <v>997</v>
      </c>
      <c r="C6" s="146"/>
      <c r="D6" s="403">
        <v>824</v>
      </c>
      <c r="E6" s="404">
        <v>5.8</v>
      </c>
      <c r="F6" s="403">
        <v>785</v>
      </c>
      <c r="G6" s="404">
        <v>5</v>
      </c>
      <c r="H6" s="403">
        <v>882</v>
      </c>
      <c r="I6" s="404">
        <v>5</v>
      </c>
      <c r="J6" s="520"/>
    </row>
    <row r="7" spans="1:11" ht="24.95" customHeight="1">
      <c r="A7" s="86"/>
      <c r="B7" s="600" t="s">
        <v>173</v>
      </c>
      <c r="C7" s="592"/>
      <c r="D7" s="403">
        <v>14216</v>
      </c>
      <c r="E7" s="404">
        <v>100</v>
      </c>
      <c r="F7" s="403">
        <v>15748</v>
      </c>
      <c r="G7" s="404">
        <v>100</v>
      </c>
      <c r="H7" s="403">
        <v>17665</v>
      </c>
      <c r="I7" s="404">
        <v>100</v>
      </c>
      <c r="J7" s="520"/>
    </row>
    <row r="8" spans="1:11" ht="24.95" customHeight="1">
      <c r="A8" s="79" t="s">
        <v>208</v>
      </c>
      <c r="B8" s="590" t="s">
        <v>995</v>
      </c>
      <c r="C8" s="592"/>
      <c r="D8" s="403">
        <v>37774</v>
      </c>
      <c r="E8" s="404">
        <v>80</v>
      </c>
      <c r="F8" s="403">
        <v>50831</v>
      </c>
      <c r="G8" s="404">
        <v>83.8</v>
      </c>
      <c r="H8" s="403">
        <v>53282</v>
      </c>
      <c r="I8" s="404">
        <v>83.2</v>
      </c>
      <c r="J8" s="520"/>
    </row>
    <row r="9" spans="1:11" ht="24.95" customHeight="1">
      <c r="A9" s="86"/>
      <c r="B9" s="590" t="s">
        <v>996</v>
      </c>
      <c r="C9" s="592"/>
      <c r="D9" s="403">
        <v>4919</v>
      </c>
      <c r="E9" s="404">
        <v>10.4</v>
      </c>
      <c r="F9" s="403">
        <v>5085</v>
      </c>
      <c r="G9" s="404">
        <v>8.4</v>
      </c>
      <c r="H9" s="403">
        <v>5947</v>
      </c>
      <c r="I9" s="404">
        <v>9.3000000000000007</v>
      </c>
      <c r="J9" s="520"/>
    </row>
    <row r="10" spans="1:11" ht="24.95" customHeight="1">
      <c r="A10" s="86"/>
      <c r="B10" s="145" t="s">
        <v>997</v>
      </c>
      <c r="C10" s="146"/>
      <c r="D10" s="403">
        <v>4522</v>
      </c>
      <c r="E10" s="404">
        <v>9.6</v>
      </c>
      <c r="F10" s="403">
        <v>4759</v>
      </c>
      <c r="G10" s="404">
        <v>7.8</v>
      </c>
      <c r="H10" s="403">
        <v>4811</v>
      </c>
      <c r="I10" s="404">
        <v>7.5</v>
      </c>
      <c r="J10" s="520"/>
    </row>
    <row r="11" spans="1:11" ht="24.95" customHeight="1">
      <c r="A11" s="86"/>
      <c r="B11" s="600" t="s">
        <v>173</v>
      </c>
      <c r="C11" s="592"/>
      <c r="D11" s="403">
        <v>47215</v>
      </c>
      <c r="E11" s="404">
        <v>100</v>
      </c>
      <c r="F11" s="403">
        <v>60675</v>
      </c>
      <c r="G11" s="404">
        <v>100</v>
      </c>
      <c r="H11" s="403">
        <v>64040</v>
      </c>
      <c r="I11" s="404">
        <v>100</v>
      </c>
      <c r="J11" s="520"/>
    </row>
    <row r="12" spans="1:11" ht="24.95" customHeight="1">
      <c r="A12" s="79" t="s">
        <v>176</v>
      </c>
      <c r="B12" s="590" t="s">
        <v>995</v>
      </c>
      <c r="C12" s="592"/>
      <c r="D12" s="403">
        <v>46441</v>
      </c>
      <c r="E12" s="404">
        <v>75.599999999999994</v>
      </c>
      <c r="F12" s="403">
        <v>61154</v>
      </c>
      <c r="G12" s="404">
        <v>80</v>
      </c>
      <c r="H12" s="403">
        <v>64835</v>
      </c>
      <c r="I12" s="404">
        <v>79.400000000000006</v>
      </c>
      <c r="J12" s="520"/>
    </row>
    <row r="13" spans="1:11" ht="24.95" customHeight="1">
      <c r="A13" s="86"/>
      <c r="B13" s="590" t="s">
        <v>996</v>
      </c>
      <c r="C13" s="592"/>
      <c r="D13" s="403">
        <v>9644</v>
      </c>
      <c r="E13" s="404">
        <v>15.7</v>
      </c>
      <c r="F13" s="403">
        <v>9725</v>
      </c>
      <c r="G13" s="404">
        <v>12.7</v>
      </c>
      <c r="H13" s="403">
        <v>11177</v>
      </c>
      <c r="I13" s="404">
        <v>13.7</v>
      </c>
      <c r="J13" s="520"/>
    </row>
    <row r="14" spans="1:11" ht="24.95" customHeight="1">
      <c r="A14" s="86"/>
      <c r="B14" s="145" t="s">
        <v>997</v>
      </c>
      <c r="C14" s="146"/>
      <c r="D14" s="403">
        <v>5346</v>
      </c>
      <c r="E14" s="404">
        <v>8.6999999999999993</v>
      </c>
      <c r="F14" s="403">
        <v>5554</v>
      </c>
      <c r="G14" s="404">
        <v>7.3</v>
      </c>
      <c r="H14" s="403">
        <v>5693</v>
      </c>
      <c r="I14" s="404">
        <v>7</v>
      </c>
      <c r="J14" s="520"/>
    </row>
    <row r="15" spans="1:11" ht="24.95" customHeight="1">
      <c r="A15" s="81"/>
      <c r="B15" s="145" t="s">
        <v>156</v>
      </c>
      <c r="C15" s="146"/>
      <c r="D15" s="403">
        <v>61431</v>
      </c>
      <c r="E15" s="404">
        <v>100</v>
      </c>
      <c r="F15" s="403">
        <v>76423</v>
      </c>
      <c r="G15" s="404">
        <v>100</v>
      </c>
      <c r="H15" s="403">
        <v>81705</v>
      </c>
      <c r="I15" s="404">
        <v>100</v>
      </c>
      <c r="J15" s="520"/>
    </row>
    <row r="17" spans="1:10" ht="20.100000000000001" customHeight="1">
      <c r="A17" s="111" t="s">
        <v>319</v>
      </c>
      <c r="B17" s="38" t="s">
        <v>84</v>
      </c>
      <c r="C17" s="648" t="s">
        <v>998</v>
      </c>
      <c r="D17" s="648"/>
      <c r="E17" s="648"/>
      <c r="F17" s="648"/>
      <c r="G17" s="648"/>
      <c r="H17" s="648"/>
      <c r="I17" s="648"/>
      <c r="J17" s="435"/>
    </row>
    <row r="18" spans="1:10" ht="20.100000000000001" customHeight="1">
      <c r="A18" s="111"/>
      <c r="B18" s="38" t="s">
        <v>86</v>
      </c>
      <c r="C18" s="648" t="s">
        <v>999</v>
      </c>
      <c r="D18" s="648"/>
      <c r="E18" s="648"/>
      <c r="F18" s="648"/>
      <c r="G18" s="648"/>
      <c r="H18" s="648"/>
      <c r="I18" s="648"/>
      <c r="J18" s="435"/>
    </row>
    <row r="19" spans="1:10" ht="20.100000000000001" customHeight="1">
      <c r="A19" s="111"/>
      <c r="B19" s="38" t="s">
        <v>184</v>
      </c>
      <c r="C19" s="588" t="s">
        <v>1000</v>
      </c>
      <c r="D19" s="588"/>
      <c r="E19" s="588"/>
      <c r="F19" s="588"/>
      <c r="G19" s="588"/>
      <c r="H19" s="588"/>
      <c r="I19" s="588"/>
      <c r="J19" s="410"/>
    </row>
    <row r="20" spans="1:10" ht="20.100000000000001" customHeight="1">
      <c r="A20" s="111"/>
      <c r="B20" s="38"/>
      <c r="C20" s="96"/>
      <c r="D20" s="96"/>
      <c r="E20" s="96"/>
      <c r="F20" s="96"/>
      <c r="G20" s="96"/>
      <c r="H20" s="96"/>
      <c r="I20" s="96"/>
      <c r="J20" s="435"/>
    </row>
    <row r="21" spans="1:10" ht="15.95" customHeight="1"/>
    <row r="22" spans="1:10" ht="52.5" customHeight="1">
      <c r="A22" s="60" t="s">
        <v>291</v>
      </c>
      <c r="B22" s="61" t="s">
        <v>194</v>
      </c>
      <c r="C22" s="554" t="s">
        <v>195</v>
      </c>
      <c r="D22" s="554"/>
      <c r="E22" s="554"/>
      <c r="F22" s="554"/>
      <c r="G22" s="554"/>
      <c r="H22" s="554"/>
      <c r="I22" s="554"/>
      <c r="J22" s="409"/>
    </row>
    <row r="23" spans="1:10" ht="15.95" customHeight="1">
      <c r="A23" s="58"/>
      <c r="B23" s="61"/>
      <c r="C23" s="58"/>
    </row>
    <row r="24" spans="1:10" ht="15.95" customHeight="1">
      <c r="A24" s="58" t="s">
        <v>196</v>
      </c>
      <c r="B24" s="61" t="s">
        <v>194</v>
      </c>
      <c r="C24" s="588" t="s">
        <v>438</v>
      </c>
      <c r="D24" s="588"/>
      <c r="E24" s="588"/>
      <c r="F24" s="588"/>
      <c r="G24" s="588"/>
      <c r="H24" s="588"/>
      <c r="I24" s="588"/>
      <c r="J24" s="410"/>
    </row>
  </sheetData>
  <mergeCells count="18">
    <mergeCell ref="B4:C4"/>
    <mergeCell ref="A1:I1"/>
    <mergeCell ref="A2:C3"/>
    <mergeCell ref="D2:E2"/>
    <mergeCell ref="F2:G2"/>
    <mergeCell ref="H2:I2"/>
    <mergeCell ref="C24:I24"/>
    <mergeCell ref="B5:C5"/>
    <mergeCell ref="B7:C7"/>
    <mergeCell ref="B8:C8"/>
    <mergeCell ref="B9:C9"/>
    <mergeCell ref="B11:C11"/>
    <mergeCell ref="B12:C12"/>
    <mergeCell ref="B13:C13"/>
    <mergeCell ref="C17:I17"/>
    <mergeCell ref="C18:I18"/>
    <mergeCell ref="C19:I19"/>
    <mergeCell ref="C22:I22"/>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86" fitToHeight="0" orientation="landscape" r:id="rId1"/>
  <headerFooter>
    <oddFooter>&amp;L&amp;"Times New Roman,標準"&amp;10(&amp;A)&amp;R&amp;"Times New Roman,標準"&amp;10P.&amp;P / &amp;N</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showGridLines="0" workbookViewId="0">
      <pane xSplit="3" ySplit="4" topLeftCell="D5" activePane="bottomRight" state="frozen"/>
      <selection activeCell="B27" sqref="B27:O27"/>
      <selection pane="topRight" activeCell="B27" sqref="B27:O27"/>
      <selection pane="bottomLeft" activeCell="B27" sqref="B27:O27"/>
      <selection pane="bottomRight" activeCell="K1" sqref="K1"/>
    </sheetView>
  </sheetViews>
  <sheetFormatPr defaultRowHeight="14.25"/>
  <cols>
    <col min="1" max="1" width="10.625" style="53" customWidth="1"/>
    <col min="2" max="2" width="5.625" style="53" customWidth="1"/>
    <col min="3" max="3" width="8.875" style="53" customWidth="1"/>
    <col min="4" max="4" width="18.125" style="53" customWidth="1"/>
    <col min="5" max="5" width="19.875" style="53" customWidth="1"/>
    <col min="6" max="6" width="18.125" style="53" customWidth="1"/>
    <col min="7" max="7" width="19.875" style="53" customWidth="1"/>
    <col min="8" max="8" width="18.125" style="53" customWidth="1"/>
    <col min="9" max="9" width="19.875" style="53" customWidth="1"/>
    <col min="10" max="10" width="9" style="21" customWidth="1"/>
    <col min="11" max="16384" width="9" style="53"/>
  </cols>
  <sheetData>
    <row r="1" spans="1:11" ht="30" customHeight="1">
      <c r="A1" s="593" t="s">
        <v>1001</v>
      </c>
      <c r="B1" s="593"/>
      <c r="C1" s="593"/>
      <c r="D1" s="593"/>
      <c r="E1" s="593"/>
      <c r="F1" s="593"/>
      <c r="G1" s="593"/>
      <c r="H1" s="593"/>
      <c r="I1" s="593"/>
      <c r="J1" s="426"/>
      <c r="K1" s="415" t="s">
        <v>1089</v>
      </c>
    </row>
    <row r="2" spans="1:11" ht="30" customHeight="1">
      <c r="A2" s="158"/>
      <c r="B2" s="159"/>
      <c r="C2" s="159"/>
      <c r="D2" s="586">
        <v>2001</v>
      </c>
      <c r="E2" s="586"/>
      <c r="F2" s="586">
        <v>2006</v>
      </c>
      <c r="G2" s="586"/>
      <c r="H2" s="570">
        <v>2011</v>
      </c>
      <c r="I2" s="572"/>
      <c r="J2" s="408"/>
    </row>
    <row r="3" spans="1:11" ht="59.25" customHeight="1">
      <c r="A3" s="565" t="s">
        <v>536</v>
      </c>
      <c r="B3" s="566"/>
      <c r="C3" s="567"/>
      <c r="D3" s="160" t="s">
        <v>956</v>
      </c>
      <c r="E3" s="160" t="s">
        <v>981</v>
      </c>
      <c r="F3" s="160" t="s">
        <v>956</v>
      </c>
      <c r="G3" s="160" t="s">
        <v>981</v>
      </c>
      <c r="H3" s="160" t="s">
        <v>956</v>
      </c>
      <c r="I3" s="160" t="s">
        <v>981</v>
      </c>
      <c r="J3" s="427"/>
    </row>
    <row r="4" spans="1:11" s="88" customFormat="1" ht="28.5" customHeight="1">
      <c r="A4" s="568"/>
      <c r="B4" s="564"/>
      <c r="C4" s="569"/>
      <c r="D4" s="603" t="s">
        <v>1002</v>
      </c>
      <c r="E4" s="604"/>
      <c r="F4" s="604"/>
      <c r="G4" s="604"/>
      <c r="H4" s="604"/>
      <c r="I4" s="605"/>
      <c r="J4" s="426"/>
    </row>
    <row r="5" spans="1:11" s="88" customFormat="1" ht="28.5" customHeight="1">
      <c r="A5" s="672" t="s">
        <v>538</v>
      </c>
      <c r="B5" s="673"/>
      <c r="C5" s="674"/>
      <c r="D5" s="161">
        <v>27454</v>
      </c>
      <c r="E5" s="161">
        <v>469684</v>
      </c>
      <c r="F5" s="161">
        <v>38615</v>
      </c>
      <c r="G5" s="161">
        <v>438367</v>
      </c>
      <c r="H5" s="161">
        <v>42818</v>
      </c>
      <c r="I5" s="161">
        <v>381641</v>
      </c>
      <c r="J5" s="443"/>
    </row>
    <row r="6" spans="1:11" s="88" customFormat="1" ht="28.5" customHeight="1">
      <c r="A6" s="653"/>
      <c r="B6" s="654"/>
      <c r="C6" s="660"/>
      <c r="D6" s="162">
        <v>44.7</v>
      </c>
      <c r="E6" s="162">
        <v>29.6</v>
      </c>
      <c r="F6" s="162">
        <v>50.5</v>
      </c>
      <c r="G6" s="162">
        <v>30.5</v>
      </c>
      <c r="H6" s="162">
        <v>52.4</v>
      </c>
      <c r="I6" s="162">
        <v>28.3</v>
      </c>
      <c r="J6" s="444"/>
    </row>
    <row r="7" spans="1:11" ht="28.5" customHeight="1">
      <c r="A7" s="672" t="s">
        <v>539</v>
      </c>
      <c r="B7" s="673"/>
      <c r="C7" s="674"/>
      <c r="D7" s="161">
        <v>7311</v>
      </c>
      <c r="E7" s="161">
        <v>302312</v>
      </c>
      <c r="F7" s="161">
        <v>8458</v>
      </c>
      <c r="G7" s="161">
        <v>255324</v>
      </c>
      <c r="H7" s="161">
        <v>7206</v>
      </c>
      <c r="I7" s="161">
        <v>193060</v>
      </c>
      <c r="J7" s="443"/>
    </row>
    <row r="8" spans="1:11" ht="28.5" customHeight="1">
      <c r="A8" s="653"/>
      <c r="B8" s="654"/>
      <c r="C8" s="660"/>
      <c r="D8" s="162">
        <v>11.9</v>
      </c>
      <c r="E8" s="162">
        <v>19.100000000000001</v>
      </c>
      <c r="F8" s="162">
        <v>11.1</v>
      </c>
      <c r="G8" s="162">
        <v>17.7</v>
      </c>
      <c r="H8" s="162">
        <v>8.8000000000000007</v>
      </c>
      <c r="I8" s="162">
        <v>14.3</v>
      </c>
      <c r="J8" s="444"/>
    </row>
    <row r="9" spans="1:11" ht="28.5" customHeight="1">
      <c r="A9" s="672" t="s">
        <v>540</v>
      </c>
      <c r="B9" s="673"/>
      <c r="C9" s="674"/>
      <c r="D9" s="161">
        <v>25865</v>
      </c>
      <c r="E9" s="161">
        <v>795851</v>
      </c>
      <c r="F9" s="161">
        <v>28806</v>
      </c>
      <c r="G9" s="161">
        <v>735008</v>
      </c>
      <c r="H9" s="161">
        <v>30851</v>
      </c>
      <c r="I9" s="161">
        <v>761440</v>
      </c>
      <c r="J9" s="443"/>
    </row>
    <row r="10" spans="1:11" ht="28.5" customHeight="1">
      <c r="A10" s="653"/>
      <c r="B10" s="654"/>
      <c r="C10" s="660"/>
      <c r="D10" s="162">
        <v>42.1</v>
      </c>
      <c r="E10" s="162">
        <v>50.2</v>
      </c>
      <c r="F10" s="162">
        <v>37.700000000000003</v>
      </c>
      <c r="G10" s="162">
        <v>51.1</v>
      </c>
      <c r="H10" s="162">
        <v>37.799999999999997</v>
      </c>
      <c r="I10" s="162">
        <v>56.5</v>
      </c>
      <c r="J10" s="444"/>
    </row>
    <row r="11" spans="1:11" ht="28.5" customHeight="1">
      <c r="A11" s="672" t="s">
        <v>541</v>
      </c>
      <c r="B11" s="673"/>
      <c r="C11" s="674"/>
      <c r="D11" s="161">
        <v>70</v>
      </c>
      <c r="E11" s="161">
        <v>1979</v>
      </c>
      <c r="F11" s="161">
        <v>30</v>
      </c>
      <c r="G11" s="161">
        <v>1318</v>
      </c>
      <c r="H11" s="161">
        <v>182</v>
      </c>
      <c r="I11" s="161">
        <v>2281</v>
      </c>
      <c r="J11" s="443"/>
    </row>
    <row r="12" spans="1:11" ht="28.5" customHeight="1">
      <c r="A12" s="653"/>
      <c r="B12" s="654"/>
      <c r="C12" s="660"/>
      <c r="D12" s="162">
        <v>0.1</v>
      </c>
      <c r="E12" s="162">
        <v>0.1</v>
      </c>
      <c r="F12" s="162">
        <v>0</v>
      </c>
      <c r="G12" s="162">
        <v>0.1</v>
      </c>
      <c r="H12" s="162">
        <v>0.2</v>
      </c>
      <c r="I12" s="162">
        <v>0.2</v>
      </c>
      <c r="J12" s="444"/>
    </row>
    <row r="13" spans="1:11" ht="28.5" customHeight="1">
      <c r="A13" s="672" t="s">
        <v>1003</v>
      </c>
      <c r="B13" s="673"/>
      <c r="C13" s="674"/>
      <c r="D13" s="161">
        <v>731</v>
      </c>
      <c r="E13" s="161">
        <v>16731</v>
      </c>
      <c r="F13" s="161">
        <v>484</v>
      </c>
      <c r="G13" s="161">
        <v>9450</v>
      </c>
      <c r="H13" s="161">
        <v>623</v>
      </c>
      <c r="I13" s="161">
        <v>8567</v>
      </c>
      <c r="J13" s="443"/>
    </row>
    <row r="14" spans="1:11" ht="28.5" customHeight="1">
      <c r="A14" s="653"/>
      <c r="B14" s="654"/>
      <c r="C14" s="660"/>
      <c r="D14" s="162">
        <v>1.2</v>
      </c>
      <c r="E14" s="162">
        <v>1.1000000000000001</v>
      </c>
      <c r="F14" s="162">
        <v>0.6</v>
      </c>
      <c r="G14" s="162">
        <v>0.7</v>
      </c>
      <c r="H14" s="162">
        <v>0.8</v>
      </c>
      <c r="I14" s="162">
        <v>0.6</v>
      </c>
      <c r="J14" s="444"/>
    </row>
    <row r="15" spans="1:11" ht="28.5" customHeight="1">
      <c r="A15" s="672" t="s">
        <v>156</v>
      </c>
      <c r="B15" s="673"/>
      <c r="C15" s="674"/>
      <c r="D15" s="161">
        <v>61431</v>
      </c>
      <c r="E15" s="161">
        <v>1586557</v>
      </c>
      <c r="F15" s="161">
        <v>76393</v>
      </c>
      <c r="G15" s="161">
        <v>1439467</v>
      </c>
      <c r="H15" s="161">
        <v>81680</v>
      </c>
      <c r="I15" s="161">
        <v>1346989</v>
      </c>
      <c r="J15" s="443"/>
    </row>
    <row r="16" spans="1:11" ht="28.5" customHeight="1">
      <c r="A16" s="653"/>
      <c r="B16" s="654"/>
      <c r="C16" s="660"/>
      <c r="D16" s="162">
        <v>100</v>
      </c>
      <c r="E16" s="162">
        <v>100</v>
      </c>
      <c r="F16" s="162">
        <v>100</v>
      </c>
      <c r="G16" s="162">
        <v>100</v>
      </c>
      <c r="H16" s="162">
        <v>100</v>
      </c>
      <c r="I16" s="162">
        <v>100</v>
      </c>
      <c r="J16" s="444"/>
    </row>
    <row r="17" spans="1:10" ht="16.5" customHeight="1"/>
    <row r="18" spans="1:10" ht="20.100000000000001" customHeight="1">
      <c r="A18" s="111" t="s">
        <v>319</v>
      </c>
      <c r="B18" s="38" t="s">
        <v>84</v>
      </c>
      <c r="C18" s="648" t="s">
        <v>544</v>
      </c>
      <c r="D18" s="648"/>
      <c r="E18" s="648"/>
      <c r="F18" s="648"/>
      <c r="G18" s="648"/>
      <c r="H18" s="648"/>
      <c r="I18" s="648"/>
      <c r="J18" s="435"/>
    </row>
    <row r="19" spans="1:10" ht="20.100000000000001" customHeight="1">
      <c r="A19" s="111"/>
      <c r="B19" s="38" t="s">
        <v>86</v>
      </c>
      <c r="C19" s="648" t="s">
        <v>545</v>
      </c>
      <c r="D19" s="648"/>
      <c r="E19" s="648"/>
      <c r="F19" s="648"/>
      <c r="G19" s="648"/>
      <c r="H19" s="648"/>
      <c r="I19" s="648"/>
      <c r="J19" s="435"/>
    </row>
    <row r="20" spans="1:10" ht="20.100000000000001" customHeight="1">
      <c r="A20" s="111"/>
      <c r="B20" s="112">
        <v>0</v>
      </c>
      <c r="C20" s="105" t="s">
        <v>459</v>
      </c>
      <c r="D20" s="96"/>
      <c r="E20" s="96"/>
      <c r="F20" s="96"/>
      <c r="G20" s="96"/>
      <c r="H20" s="96"/>
      <c r="I20" s="96"/>
      <c r="J20" s="435"/>
    </row>
    <row r="21" spans="1:10" ht="16.5" customHeight="1"/>
    <row r="22" spans="1:10" ht="69.95" customHeight="1">
      <c r="A22" s="60" t="s">
        <v>291</v>
      </c>
      <c r="B22" s="61" t="s">
        <v>194</v>
      </c>
      <c r="C22" s="554" t="s">
        <v>195</v>
      </c>
      <c r="D22" s="554"/>
      <c r="E22" s="554"/>
      <c r="F22" s="554"/>
      <c r="G22" s="554"/>
      <c r="H22" s="554"/>
      <c r="I22" s="554"/>
      <c r="J22" s="409"/>
    </row>
    <row r="23" spans="1:10" ht="16.5" customHeight="1">
      <c r="A23" s="58"/>
      <c r="B23" s="61"/>
    </row>
    <row r="24" spans="1:10" ht="16.5" customHeight="1">
      <c r="A24" s="58" t="s">
        <v>196</v>
      </c>
      <c r="B24" s="61" t="s">
        <v>194</v>
      </c>
      <c r="C24" s="58" t="s">
        <v>438</v>
      </c>
    </row>
  </sheetData>
  <mergeCells count="15">
    <mergeCell ref="A1:I1"/>
    <mergeCell ref="D2:E2"/>
    <mergeCell ref="F2:G2"/>
    <mergeCell ref="H2:I2"/>
    <mergeCell ref="A3:C4"/>
    <mergeCell ref="D4:I4"/>
    <mergeCell ref="C18:I18"/>
    <mergeCell ref="C19:I19"/>
    <mergeCell ref="C22:I22"/>
    <mergeCell ref="A5:C6"/>
    <mergeCell ref="A7:C8"/>
    <mergeCell ref="A9:C10"/>
    <mergeCell ref="A11:C12"/>
    <mergeCell ref="A13:C14"/>
    <mergeCell ref="A15:C16"/>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9" fitToHeight="0" orientation="landscape" r:id="rId1"/>
  <headerFooter>
    <oddFooter>&amp;L&amp;"Times New Roman,標準"&amp;10(&amp;A)&amp;R&amp;"Times New Roman,標準"&amp;10P.&amp;P / &amp;N</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2"/>
  <sheetViews>
    <sheetView showGridLines="0" workbookViewId="0">
      <pane xSplit="3" ySplit="3" topLeftCell="D4" activePane="bottomRight" state="frozen"/>
      <selection activeCell="B27" sqref="B27:O27"/>
      <selection pane="topRight" activeCell="B27" sqref="B27:O27"/>
      <selection pane="bottomLeft" activeCell="B27" sqref="B27:O27"/>
      <selection pane="bottomRight" activeCell="K1" sqref="K1"/>
    </sheetView>
  </sheetViews>
  <sheetFormatPr defaultRowHeight="16.5"/>
  <cols>
    <col min="1" max="1" width="10.625" style="123" customWidth="1"/>
    <col min="2" max="2" width="4.625" style="123" customWidth="1"/>
    <col min="3" max="3" width="42.625" style="123" customWidth="1"/>
    <col min="4" max="9" width="17.625" style="123" customWidth="1"/>
    <col min="10" max="10" width="9" style="130" customWidth="1"/>
    <col min="11" max="16384" width="9" style="123"/>
  </cols>
  <sheetData>
    <row r="1" spans="1:11" ht="30" customHeight="1">
      <c r="A1" s="593" t="s">
        <v>1004</v>
      </c>
      <c r="B1" s="593"/>
      <c r="C1" s="593"/>
      <c r="D1" s="593"/>
      <c r="E1" s="593"/>
      <c r="F1" s="593"/>
      <c r="G1" s="593"/>
      <c r="H1" s="593"/>
      <c r="I1" s="593"/>
      <c r="J1" s="426"/>
      <c r="K1" s="415" t="s">
        <v>1089</v>
      </c>
    </row>
    <row r="2" spans="1:11" ht="28.5" customHeight="1">
      <c r="A2" s="565" t="s">
        <v>1005</v>
      </c>
      <c r="B2" s="566"/>
      <c r="C2" s="567"/>
      <c r="D2" s="586">
        <v>2001</v>
      </c>
      <c r="E2" s="586"/>
      <c r="F2" s="586">
        <v>2006</v>
      </c>
      <c r="G2" s="586"/>
      <c r="H2" s="570">
        <v>2011</v>
      </c>
      <c r="I2" s="572"/>
      <c r="J2" s="408"/>
    </row>
    <row r="3" spans="1:11" s="110" customFormat="1" ht="59.25" customHeight="1">
      <c r="A3" s="568"/>
      <c r="B3" s="564"/>
      <c r="C3" s="569"/>
      <c r="D3" s="23" t="s">
        <v>433</v>
      </c>
      <c r="E3" s="23" t="s">
        <v>443</v>
      </c>
      <c r="F3" s="23" t="s">
        <v>433</v>
      </c>
      <c r="G3" s="23" t="s">
        <v>443</v>
      </c>
      <c r="H3" s="23" t="s">
        <v>433</v>
      </c>
      <c r="I3" s="23" t="s">
        <v>443</v>
      </c>
      <c r="J3" s="427"/>
    </row>
    <row r="4" spans="1:11" s="110" customFormat="1" ht="16.5" customHeight="1">
      <c r="A4" s="26" t="s">
        <v>206</v>
      </c>
      <c r="B4" s="883" t="s">
        <v>1006</v>
      </c>
      <c r="C4" s="884"/>
      <c r="D4" s="89">
        <v>273</v>
      </c>
      <c r="E4" s="90">
        <v>1.9</v>
      </c>
      <c r="F4" s="89">
        <v>359</v>
      </c>
      <c r="G4" s="90">
        <v>2.2999999999999998</v>
      </c>
      <c r="H4" s="89">
        <v>255</v>
      </c>
      <c r="I4" s="90">
        <v>1.4</v>
      </c>
      <c r="J4" s="129"/>
    </row>
    <row r="5" spans="1:11" ht="16.5" customHeight="1">
      <c r="A5" s="26"/>
      <c r="B5" s="883" t="s">
        <v>1007</v>
      </c>
      <c r="C5" s="884"/>
      <c r="D5" s="62">
        <v>358</v>
      </c>
      <c r="E5" s="91">
        <v>2.5</v>
      </c>
      <c r="F5" s="62">
        <v>391</v>
      </c>
      <c r="G5" s="91">
        <v>2.5</v>
      </c>
      <c r="H5" s="62">
        <v>532</v>
      </c>
      <c r="I5" s="91">
        <v>3</v>
      </c>
      <c r="J5" s="129"/>
    </row>
    <row r="6" spans="1:11" ht="16.5" customHeight="1">
      <c r="A6" s="26"/>
      <c r="B6" s="883" t="s">
        <v>1008</v>
      </c>
      <c r="C6" s="884"/>
      <c r="D6" s="62">
        <v>808</v>
      </c>
      <c r="E6" s="91">
        <v>5.7</v>
      </c>
      <c r="F6" s="62">
        <v>1420</v>
      </c>
      <c r="G6" s="91">
        <v>9</v>
      </c>
      <c r="H6" s="62">
        <v>1293</v>
      </c>
      <c r="I6" s="91">
        <v>7.3</v>
      </c>
      <c r="J6" s="129"/>
    </row>
    <row r="7" spans="1:11" ht="16.5" customHeight="1">
      <c r="A7" s="26"/>
      <c r="B7" s="883" t="s">
        <v>1009</v>
      </c>
      <c r="C7" s="884"/>
      <c r="D7" s="62">
        <v>1569</v>
      </c>
      <c r="E7" s="91">
        <v>11</v>
      </c>
      <c r="F7" s="62">
        <v>1959</v>
      </c>
      <c r="G7" s="91">
        <v>12.4</v>
      </c>
      <c r="H7" s="62">
        <v>1841</v>
      </c>
      <c r="I7" s="91">
        <v>10.4</v>
      </c>
      <c r="J7" s="129"/>
    </row>
    <row r="8" spans="1:11" ht="16.5" customHeight="1">
      <c r="A8" s="26"/>
      <c r="B8" s="883" t="s">
        <v>1010</v>
      </c>
      <c r="C8" s="884"/>
      <c r="D8" s="62">
        <v>1322</v>
      </c>
      <c r="E8" s="91">
        <v>9.3000000000000007</v>
      </c>
      <c r="F8" s="62">
        <v>1768</v>
      </c>
      <c r="G8" s="91">
        <v>11.2</v>
      </c>
      <c r="H8" s="62">
        <v>2039</v>
      </c>
      <c r="I8" s="91">
        <v>11.5</v>
      </c>
      <c r="J8" s="129"/>
    </row>
    <row r="9" spans="1:11" s="110" customFormat="1" ht="16.5" customHeight="1">
      <c r="A9" s="86"/>
      <c r="B9" s="883" t="s">
        <v>1011</v>
      </c>
      <c r="C9" s="884"/>
      <c r="D9" s="89">
        <v>3078</v>
      </c>
      <c r="E9" s="90">
        <v>21.7</v>
      </c>
      <c r="F9" s="89">
        <v>3109</v>
      </c>
      <c r="G9" s="90">
        <v>19.8</v>
      </c>
      <c r="H9" s="89">
        <v>3642</v>
      </c>
      <c r="I9" s="90">
        <v>20.6</v>
      </c>
      <c r="J9" s="129"/>
    </row>
    <row r="10" spans="1:11" ht="16.5" customHeight="1">
      <c r="A10" s="26"/>
      <c r="B10" s="883" t="s">
        <v>1012</v>
      </c>
      <c r="C10" s="884"/>
      <c r="D10" s="62">
        <v>2170</v>
      </c>
      <c r="E10" s="91">
        <v>15.3</v>
      </c>
      <c r="F10" s="62">
        <v>1914</v>
      </c>
      <c r="G10" s="91">
        <v>12.2</v>
      </c>
      <c r="H10" s="62">
        <v>2357</v>
      </c>
      <c r="I10" s="91">
        <v>13.3</v>
      </c>
      <c r="J10" s="129"/>
    </row>
    <row r="11" spans="1:11" ht="16.5" customHeight="1">
      <c r="A11" s="86"/>
      <c r="B11" s="883" t="s">
        <v>1013</v>
      </c>
      <c r="C11" s="884"/>
      <c r="D11" s="62">
        <v>1474</v>
      </c>
      <c r="E11" s="91">
        <v>10.4</v>
      </c>
      <c r="F11" s="62">
        <v>1521</v>
      </c>
      <c r="G11" s="91">
        <v>9.6999999999999993</v>
      </c>
      <c r="H11" s="62">
        <v>1358</v>
      </c>
      <c r="I11" s="91">
        <v>7.7</v>
      </c>
      <c r="J11" s="129"/>
    </row>
    <row r="12" spans="1:11" ht="16.5" customHeight="1">
      <c r="A12" s="26"/>
      <c r="B12" s="883" t="s">
        <v>1014</v>
      </c>
      <c r="C12" s="884"/>
      <c r="D12" s="62">
        <v>931</v>
      </c>
      <c r="E12" s="91">
        <v>6.5</v>
      </c>
      <c r="F12" s="62">
        <v>963</v>
      </c>
      <c r="G12" s="91">
        <v>6.1</v>
      </c>
      <c r="H12" s="62">
        <v>1045</v>
      </c>
      <c r="I12" s="91">
        <v>5.9</v>
      </c>
      <c r="J12" s="129"/>
    </row>
    <row r="13" spans="1:11" ht="16.5" customHeight="1">
      <c r="A13" s="26"/>
      <c r="B13" s="883" t="s">
        <v>1015</v>
      </c>
      <c r="C13" s="884"/>
      <c r="D13" s="62">
        <v>903</v>
      </c>
      <c r="E13" s="91">
        <v>6.4</v>
      </c>
      <c r="F13" s="62">
        <v>1034</v>
      </c>
      <c r="G13" s="91">
        <v>6.6</v>
      </c>
      <c r="H13" s="62">
        <v>1406</v>
      </c>
      <c r="I13" s="91">
        <v>8</v>
      </c>
      <c r="J13" s="129"/>
    </row>
    <row r="14" spans="1:11" ht="16.5" customHeight="1">
      <c r="A14" s="26"/>
      <c r="B14" s="883" t="s">
        <v>1016</v>
      </c>
      <c r="C14" s="884"/>
      <c r="D14" s="89">
        <v>718</v>
      </c>
      <c r="E14" s="90">
        <v>5.0999999999999996</v>
      </c>
      <c r="F14" s="62">
        <v>810</v>
      </c>
      <c r="G14" s="91">
        <v>5.0999999999999996</v>
      </c>
      <c r="H14" s="62">
        <v>862</v>
      </c>
      <c r="I14" s="91">
        <v>4.9000000000000004</v>
      </c>
      <c r="J14" s="129"/>
    </row>
    <row r="15" spans="1:11" ht="16.5" customHeight="1">
      <c r="A15" s="86"/>
      <c r="B15" s="883" t="s">
        <v>1017</v>
      </c>
      <c r="C15" s="884"/>
      <c r="D15" s="62">
        <v>612</v>
      </c>
      <c r="E15" s="91">
        <v>4.3</v>
      </c>
      <c r="F15" s="62">
        <v>490</v>
      </c>
      <c r="G15" s="91">
        <v>3.1</v>
      </c>
      <c r="H15" s="62">
        <v>1035</v>
      </c>
      <c r="I15" s="91">
        <v>5.9</v>
      </c>
      <c r="J15" s="129"/>
    </row>
    <row r="16" spans="1:11" ht="16.5" customHeight="1">
      <c r="A16" s="26"/>
      <c r="B16" s="883" t="s">
        <v>173</v>
      </c>
      <c r="C16" s="592"/>
      <c r="D16" s="62">
        <v>14216</v>
      </c>
      <c r="E16" s="91">
        <v>100</v>
      </c>
      <c r="F16" s="62">
        <v>15738</v>
      </c>
      <c r="G16" s="91">
        <v>100</v>
      </c>
      <c r="H16" s="62">
        <v>17665</v>
      </c>
      <c r="I16" s="91">
        <v>100</v>
      </c>
      <c r="J16" s="129"/>
    </row>
    <row r="17" spans="1:10" ht="21" customHeight="1">
      <c r="A17" s="26"/>
      <c r="B17" s="153" t="s">
        <v>1018</v>
      </c>
      <c r="C17" s="287"/>
      <c r="D17" s="889">
        <v>14000</v>
      </c>
      <c r="E17" s="890"/>
      <c r="F17" s="889">
        <v>12500</v>
      </c>
      <c r="G17" s="890"/>
      <c r="H17" s="889">
        <v>13410</v>
      </c>
      <c r="I17" s="890"/>
      <c r="J17" s="521"/>
    </row>
    <row r="18" spans="1:10" s="110" customFormat="1" ht="16.5" customHeight="1">
      <c r="A18" s="25" t="s">
        <v>208</v>
      </c>
      <c r="B18" s="883" t="s">
        <v>1006</v>
      </c>
      <c r="C18" s="884"/>
      <c r="D18" s="89">
        <v>543</v>
      </c>
      <c r="E18" s="90">
        <v>1.2</v>
      </c>
      <c r="F18" s="89">
        <v>1408</v>
      </c>
      <c r="G18" s="90">
        <v>2.2999999999999998</v>
      </c>
      <c r="H18" s="89">
        <v>1299</v>
      </c>
      <c r="I18" s="90">
        <v>2</v>
      </c>
      <c r="J18" s="129"/>
    </row>
    <row r="19" spans="1:10" ht="16.5" customHeight="1">
      <c r="A19" s="26"/>
      <c r="B19" s="883" t="s">
        <v>1007</v>
      </c>
      <c r="C19" s="884"/>
      <c r="D19" s="62">
        <v>1257</v>
      </c>
      <c r="E19" s="91">
        <v>2.7</v>
      </c>
      <c r="F19" s="62">
        <v>2857</v>
      </c>
      <c r="G19" s="91">
        <v>4.7</v>
      </c>
      <c r="H19" s="62">
        <v>3023</v>
      </c>
      <c r="I19" s="91">
        <v>4.7</v>
      </c>
      <c r="J19" s="129"/>
    </row>
    <row r="20" spans="1:10" ht="16.5" customHeight="1">
      <c r="A20" s="26"/>
      <c r="B20" s="883" t="s">
        <v>1008</v>
      </c>
      <c r="C20" s="884"/>
      <c r="D20" s="62">
        <v>4544</v>
      </c>
      <c r="E20" s="91">
        <v>9.6</v>
      </c>
      <c r="F20" s="62">
        <v>8952</v>
      </c>
      <c r="G20" s="91">
        <v>14.8</v>
      </c>
      <c r="H20" s="62">
        <v>7846</v>
      </c>
      <c r="I20" s="91">
        <v>12.3</v>
      </c>
      <c r="J20" s="129"/>
    </row>
    <row r="21" spans="1:10" ht="16.5" customHeight="1">
      <c r="A21" s="26"/>
      <c r="B21" s="883" t="s">
        <v>1009</v>
      </c>
      <c r="C21" s="884"/>
      <c r="D21" s="62">
        <v>8087</v>
      </c>
      <c r="E21" s="91">
        <v>17.100000000000001</v>
      </c>
      <c r="F21" s="62">
        <v>10732</v>
      </c>
      <c r="G21" s="91">
        <v>17.7</v>
      </c>
      <c r="H21" s="62">
        <v>10575</v>
      </c>
      <c r="I21" s="91">
        <v>16.5</v>
      </c>
      <c r="J21" s="129"/>
    </row>
    <row r="22" spans="1:10" ht="16.5" customHeight="1">
      <c r="A22" s="26"/>
      <c r="B22" s="883" t="s">
        <v>1010</v>
      </c>
      <c r="C22" s="884"/>
      <c r="D22" s="62">
        <v>6512</v>
      </c>
      <c r="E22" s="91">
        <v>13.8</v>
      </c>
      <c r="F22" s="62">
        <v>7480</v>
      </c>
      <c r="G22" s="91">
        <v>12.3</v>
      </c>
      <c r="H22" s="62">
        <v>9029</v>
      </c>
      <c r="I22" s="91">
        <v>14.1</v>
      </c>
      <c r="J22" s="129"/>
    </row>
    <row r="23" spans="1:10" s="110" customFormat="1" ht="16.5" customHeight="1">
      <c r="A23" s="86"/>
      <c r="B23" s="883" t="s">
        <v>1011</v>
      </c>
      <c r="C23" s="884"/>
      <c r="D23" s="89">
        <v>10411</v>
      </c>
      <c r="E23" s="90">
        <v>22.1</v>
      </c>
      <c r="F23" s="89">
        <v>11371</v>
      </c>
      <c r="G23" s="90">
        <v>18.7</v>
      </c>
      <c r="H23" s="89">
        <v>10386</v>
      </c>
      <c r="I23" s="90">
        <v>16.2</v>
      </c>
      <c r="J23" s="129"/>
    </row>
    <row r="24" spans="1:10" ht="16.5" customHeight="1">
      <c r="A24" s="26"/>
      <c r="B24" s="883" t="s">
        <v>1012</v>
      </c>
      <c r="C24" s="884"/>
      <c r="D24" s="62">
        <v>5255</v>
      </c>
      <c r="E24" s="91">
        <v>11.1</v>
      </c>
      <c r="F24" s="62">
        <v>6570</v>
      </c>
      <c r="G24" s="91">
        <v>10.8</v>
      </c>
      <c r="H24" s="62">
        <v>5968</v>
      </c>
      <c r="I24" s="91">
        <v>9.3000000000000007</v>
      </c>
      <c r="J24" s="129"/>
    </row>
    <row r="25" spans="1:10" ht="16.5" customHeight="1">
      <c r="A25" s="26"/>
      <c r="B25" s="883" t="s">
        <v>1013</v>
      </c>
      <c r="C25" s="884"/>
      <c r="D25" s="62">
        <v>3415</v>
      </c>
      <c r="E25" s="91">
        <v>7.2</v>
      </c>
      <c r="F25" s="62">
        <v>3948</v>
      </c>
      <c r="G25" s="91">
        <v>6.5</v>
      </c>
      <c r="H25" s="62">
        <v>4251</v>
      </c>
      <c r="I25" s="91">
        <v>6.6</v>
      </c>
      <c r="J25" s="129"/>
    </row>
    <row r="26" spans="1:10" ht="16.5" customHeight="1">
      <c r="A26" s="26"/>
      <c r="B26" s="883" t="s">
        <v>1014</v>
      </c>
      <c r="C26" s="884"/>
      <c r="D26" s="62">
        <v>2087</v>
      </c>
      <c r="E26" s="91">
        <v>4.4000000000000004</v>
      </c>
      <c r="F26" s="62">
        <v>2085</v>
      </c>
      <c r="G26" s="91">
        <v>3.4</v>
      </c>
      <c r="H26" s="62">
        <v>2583</v>
      </c>
      <c r="I26" s="91">
        <v>4</v>
      </c>
      <c r="J26" s="129"/>
    </row>
    <row r="27" spans="1:10" ht="16.5" customHeight="1">
      <c r="A27" s="26"/>
      <c r="B27" s="883" t="s">
        <v>1015</v>
      </c>
      <c r="C27" s="884"/>
      <c r="D27" s="62">
        <v>2335</v>
      </c>
      <c r="E27" s="91">
        <v>4.9000000000000004</v>
      </c>
      <c r="F27" s="62">
        <v>2460</v>
      </c>
      <c r="G27" s="91">
        <v>4.0999999999999996</v>
      </c>
      <c r="H27" s="62">
        <v>3573</v>
      </c>
      <c r="I27" s="91">
        <v>5.6</v>
      </c>
      <c r="J27" s="129"/>
    </row>
    <row r="28" spans="1:10" ht="16.5" customHeight="1">
      <c r="A28" s="26"/>
      <c r="B28" s="883" t="s">
        <v>1016</v>
      </c>
      <c r="C28" s="884"/>
      <c r="D28" s="89">
        <v>1689</v>
      </c>
      <c r="E28" s="90">
        <v>3.6</v>
      </c>
      <c r="F28" s="62">
        <v>1705</v>
      </c>
      <c r="G28" s="91">
        <v>2.8</v>
      </c>
      <c r="H28" s="62">
        <v>2737</v>
      </c>
      <c r="I28" s="91">
        <v>4.3</v>
      </c>
      <c r="J28" s="129"/>
    </row>
    <row r="29" spans="1:10" ht="16.5" customHeight="1">
      <c r="A29" s="86"/>
      <c r="B29" s="883" t="s">
        <v>1017</v>
      </c>
      <c r="C29" s="884"/>
      <c r="D29" s="62">
        <v>1080</v>
      </c>
      <c r="E29" s="91">
        <v>2.2999999999999998</v>
      </c>
      <c r="F29" s="62">
        <v>1087</v>
      </c>
      <c r="G29" s="91">
        <v>1.8</v>
      </c>
      <c r="H29" s="62">
        <v>2744</v>
      </c>
      <c r="I29" s="91">
        <v>4.3</v>
      </c>
      <c r="J29" s="129"/>
    </row>
    <row r="30" spans="1:10" ht="16.5" customHeight="1">
      <c r="A30" s="26"/>
      <c r="B30" s="883" t="s">
        <v>173</v>
      </c>
      <c r="C30" s="592"/>
      <c r="D30" s="62">
        <v>47215</v>
      </c>
      <c r="E30" s="91">
        <v>100</v>
      </c>
      <c r="F30" s="62">
        <v>60655</v>
      </c>
      <c r="G30" s="91">
        <v>100</v>
      </c>
      <c r="H30" s="62">
        <v>64014</v>
      </c>
      <c r="I30" s="91">
        <v>100</v>
      </c>
      <c r="J30" s="129"/>
    </row>
    <row r="31" spans="1:10" ht="21" customHeight="1">
      <c r="A31" s="86"/>
      <c r="B31" s="153" t="s">
        <v>1018</v>
      </c>
      <c r="C31" s="287"/>
      <c r="D31" s="889">
        <v>10500</v>
      </c>
      <c r="E31" s="890"/>
      <c r="F31" s="889">
        <v>9500</v>
      </c>
      <c r="G31" s="890"/>
      <c r="H31" s="889">
        <v>10000</v>
      </c>
      <c r="I31" s="890"/>
      <c r="J31" s="521"/>
    </row>
    <row r="32" spans="1:10" s="110" customFormat="1" ht="16.5" customHeight="1">
      <c r="A32" s="25" t="s">
        <v>176</v>
      </c>
      <c r="B32" s="883" t="s">
        <v>1006</v>
      </c>
      <c r="C32" s="884"/>
      <c r="D32" s="89">
        <v>816</v>
      </c>
      <c r="E32" s="90">
        <v>1.3</v>
      </c>
      <c r="F32" s="89">
        <v>1767</v>
      </c>
      <c r="G32" s="90">
        <v>2.2999999999999998</v>
      </c>
      <c r="H32" s="89">
        <v>1554</v>
      </c>
      <c r="I32" s="90">
        <v>1.9</v>
      </c>
      <c r="J32" s="129"/>
    </row>
    <row r="33" spans="1:10" ht="16.5" customHeight="1">
      <c r="A33" s="26"/>
      <c r="B33" s="883" t="s">
        <v>1007</v>
      </c>
      <c r="C33" s="884"/>
      <c r="D33" s="62">
        <v>1615</v>
      </c>
      <c r="E33" s="91">
        <v>2.6</v>
      </c>
      <c r="F33" s="62">
        <v>3248</v>
      </c>
      <c r="G33" s="91">
        <v>4.3</v>
      </c>
      <c r="H33" s="62">
        <v>3555</v>
      </c>
      <c r="I33" s="91">
        <v>4.4000000000000004</v>
      </c>
      <c r="J33" s="129"/>
    </row>
    <row r="34" spans="1:10" ht="16.5" customHeight="1">
      <c r="A34" s="26"/>
      <c r="B34" s="883" t="s">
        <v>1008</v>
      </c>
      <c r="C34" s="884"/>
      <c r="D34" s="62">
        <v>5352</v>
      </c>
      <c r="E34" s="91">
        <v>8.6999999999999993</v>
      </c>
      <c r="F34" s="62">
        <v>10372</v>
      </c>
      <c r="G34" s="91">
        <v>13.6</v>
      </c>
      <c r="H34" s="62">
        <v>9139</v>
      </c>
      <c r="I34" s="91">
        <v>11.2</v>
      </c>
      <c r="J34" s="129"/>
    </row>
    <row r="35" spans="1:10" ht="16.5" customHeight="1">
      <c r="A35" s="26"/>
      <c r="B35" s="883" t="s">
        <v>1009</v>
      </c>
      <c r="C35" s="884"/>
      <c r="D35" s="62">
        <v>9656</v>
      </c>
      <c r="E35" s="91">
        <v>15.7</v>
      </c>
      <c r="F35" s="62">
        <v>12691</v>
      </c>
      <c r="G35" s="91">
        <v>16.600000000000001</v>
      </c>
      <c r="H35" s="62">
        <v>12416</v>
      </c>
      <c r="I35" s="91">
        <v>15.2</v>
      </c>
      <c r="J35" s="129"/>
    </row>
    <row r="36" spans="1:10" ht="16.5" customHeight="1">
      <c r="A36" s="26"/>
      <c r="B36" s="883" t="s">
        <v>1010</v>
      </c>
      <c r="C36" s="884"/>
      <c r="D36" s="62">
        <v>7834</v>
      </c>
      <c r="E36" s="91">
        <v>12.8</v>
      </c>
      <c r="F36" s="62">
        <v>9248</v>
      </c>
      <c r="G36" s="91">
        <v>12.1</v>
      </c>
      <c r="H36" s="62">
        <v>11068</v>
      </c>
      <c r="I36" s="91">
        <v>13.6</v>
      </c>
      <c r="J36" s="129"/>
    </row>
    <row r="37" spans="1:10" s="110" customFormat="1" ht="16.5" customHeight="1">
      <c r="A37" s="86"/>
      <c r="B37" s="883" t="s">
        <v>1011</v>
      </c>
      <c r="C37" s="884"/>
      <c r="D37" s="89">
        <v>13489</v>
      </c>
      <c r="E37" s="90">
        <v>22</v>
      </c>
      <c r="F37" s="89">
        <v>14480</v>
      </c>
      <c r="G37" s="90">
        <v>19</v>
      </c>
      <c r="H37" s="89">
        <v>14028</v>
      </c>
      <c r="I37" s="90">
        <v>17.2</v>
      </c>
      <c r="J37" s="129"/>
    </row>
    <row r="38" spans="1:10" ht="16.5" customHeight="1">
      <c r="A38" s="26"/>
      <c r="B38" s="883" t="s">
        <v>1012</v>
      </c>
      <c r="C38" s="884"/>
      <c r="D38" s="62">
        <v>7425</v>
      </c>
      <c r="E38" s="91">
        <v>12.1</v>
      </c>
      <c r="F38" s="62">
        <v>8484</v>
      </c>
      <c r="G38" s="91">
        <v>11.1</v>
      </c>
      <c r="H38" s="62">
        <v>8325</v>
      </c>
      <c r="I38" s="91">
        <v>10.199999999999999</v>
      </c>
      <c r="J38" s="129"/>
    </row>
    <row r="39" spans="1:10" ht="16.5" customHeight="1">
      <c r="A39" s="26"/>
      <c r="B39" s="883" t="s">
        <v>1013</v>
      </c>
      <c r="C39" s="884"/>
      <c r="D39" s="62">
        <v>4889</v>
      </c>
      <c r="E39" s="91">
        <v>8</v>
      </c>
      <c r="F39" s="62">
        <v>5469</v>
      </c>
      <c r="G39" s="91">
        <v>7.2</v>
      </c>
      <c r="H39" s="62">
        <v>5609</v>
      </c>
      <c r="I39" s="91">
        <v>6.9</v>
      </c>
      <c r="J39" s="129"/>
    </row>
    <row r="40" spans="1:10" ht="16.5" customHeight="1">
      <c r="A40" s="26"/>
      <c r="B40" s="883" t="s">
        <v>1014</v>
      </c>
      <c r="C40" s="884"/>
      <c r="D40" s="62">
        <v>3018</v>
      </c>
      <c r="E40" s="91">
        <v>4.9000000000000004</v>
      </c>
      <c r="F40" s="62">
        <v>3048</v>
      </c>
      <c r="G40" s="91">
        <v>4</v>
      </c>
      <c r="H40" s="62">
        <v>3628</v>
      </c>
      <c r="I40" s="91">
        <v>4.4000000000000004</v>
      </c>
      <c r="J40" s="129"/>
    </row>
    <row r="41" spans="1:10" ht="16.5" customHeight="1">
      <c r="A41" s="26"/>
      <c r="B41" s="883" t="s">
        <v>1015</v>
      </c>
      <c r="C41" s="884"/>
      <c r="D41" s="62">
        <v>3238</v>
      </c>
      <c r="E41" s="91">
        <v>5.3</v>
      </c>
      <c r="F41" s="62">
        <v>3494</v>
      </c>
      <c r="G41" s="91">
        <v>4.5999999999999996</v>
      </c>
      <c r="H41" s="62">
        <v>4979</v>
      </c>
      <c r="I41" s="91">
        <v>6.1</v>
      </c>
      <c r="J41" s="129"/>
    </row>
    <row r="42" spans="1:10" ht="16.5" customHeight="1">
      <c r="A42" s="26"/>
      <c r="B42" s="883" t="s">
        <v>1016</v>
      </c>
      <c r="C42" s="884"/>
      <c r="D42" s="89">
        <v>2407</v>
      </c>
      <c r="E42" s="90">
        <v>3.9</v>
      </c>
      <c r="F42" s="62">
        <v>2515</v>
      </c>
      <c r="G42" s="91">
        <v>3.3</v>
      </c>
      <c r="H42" s="62">
        <v>3599</v>
      </c>
      <c r="I42" s="91">
        <v>4.4000000000000004</v>
      </c>
      <c r="J42" s="129"/>
    </row>
    <row r="43" spans="1:10" ht="16.5" customHeight="1">
      <c r="A43" s="86"/>
      <c r="B43" s="883" t="s">
        <v>1017</v>
      </c>
      <c r="C43" s="884"/>
      <c r="D43" s="62">
        <v>1692</v>
      </c>
      <c r="E43" s="91">
        <v>2.8</v>
      </c>
      <c r="F43" s="62">
        <v>1577</v>
      </c>
      <c r="G43" s="91">
        <v>2.1</v>
      </c>
      <c r="H43" s="62">
        <v>3779</v>
      </c>
      <c r="I43" s="91">
        <v>4.5999999999999996</v>
      </c>
      <c r="J43" s="129"/>
    </row>
    <row r="44" spans="1:10" ht="16.5" customHeight="1">
      <c r="A44" s="26"/>
      <c r="B44" s="883" t="s">
        <v>156</v>
      </c>
      <c r="C44" s="592"/>
      <c r="D44" s="62">
        <v>61431</v>
      </c>
      <c r="E44" s="91">
        <v>100</v>
      </c>
      <c r="F44" s="62">
        <v>76393</v>
      </c>
      <c r="G44" s="91">
        <v>100</v>
      </c>
      <c r="H44" s="62">
        <v>81679</v>
      </c>
      <c r="I44" s="91">
        <v>100</v>
      </c>
      <c r="J44" s="129"/>
    </row>
    <row r="45" spans="1:10" ht="21" customHeight="1">
      <c r="A45" s="81"/>
      <c r="B45" s="590" t="s">
        <v>1019</v>
      </c>
      <c r="C45" s="592"/>
      <c r="D45" s="889">
        <v>11200</v>
      </c>
      <c r="E45" s="890"/>
      <c r="F45" s="889">
        <v>10000</v>
      </c>
      <c r="G45" s="890"/>
      <c r="H45" s="889">
        <v>10450</v>
      </c>
      <c r="I45" s="890"/>
      <c r="J45" s="521"/>
    </row>
    <row r="46" spans="1:10">
      <c r="A46" s="53"/>
      <c r="B46" s="53"/>
      <c r="C46" s="53"/>
      <c r="D46" s="53"/>
      <c r="E46" s="53"/>
      <c r="F46" s="53"/>
      <c r="G46" s="53"/>
      <c r="H46" s="53"/>
      <c r="I46" s="53"/>
      <c r="J46" s="21"/>
    </row>
    <row r="47" spans="1:10" ht="20.100000000000001" customHeight="1">
      <c r="A47" s="111" t="s">
        <v>319</v>
      </c>
      <c r="B47" s="38" t="s">
        <v>84</v>
      </c>
      <c r="C47" s="648" t="s">
        <v>1020</v>
      </c>
      <c r="D47" s="648"/>
      <c r="E47" s="648"/>
      <c r="F47" s="648"/>
      <c r="G47" s="648"/>
      <c r="H47" s="648"/>
      <c r="I47" s="648"/>
      <c r="J47" s="435"/>
    </row>
    <row r="48" spans="1:10" ht="20.100000000000001" customHeight="1">
      <c r="A48" s="111"/>
      <c r="B48" s="38" t="s">
        <v>86</v>
      </c>
      <c r="C48" s="648" t="s">
        <v>1021</v>
      </c>
      <c r="D48" s="648"/>
      <c r="E48" s="648"/>
      <c r="F48" s="648"/>
      <c r="G48" s="648"/>
      <c r="H48" s="648"/>
      <c r="I48" s="648"/>
      <c r="J48" s="435"/>
    </row>
    <row r="49" spans="1:10">
      <c r="A49" s="53"/>
      <c r="B49" s="53"/>
      <c r="C49" s="53"/>
      <c r="D49" s="53"/>
      <c r="E49" s="53"/>
      <c r="F49" s="53"/>
      <c r="G49" s="53"/>
      <c r="H49" s="53"/>
      <c r="I49" s="53"/>
      <c r="J49" s="21"/>
    </row>
    <row r="50" spans="1:10" ht="50.25" customHeight="1">
      <c r="A50" s="60" t="s">
        <v>291</v>
      </c>
      <c r="B50" s="61" t="s">
        <v>194</v>
      </c>
      <c r="C50" s="554" t="s">
        <v>195</v>
      </c>
      <c r="D50" s="554"/>
      <c r="E50" s="554"/>
      <c r="F50" s="554"/>
      <c r="G50" s="554"/>
      <c r="H50" s="554"/>
      <c r="I50" s="554"/>
      <c r="J50" s="409"/>
    </row>
    <row r="51" spans="1:10">
      <c r="A51" s="53"/>
      <c r="B51" s="53"/>
      <c r="C51" s="53"/>
      <c r="D51" s="53"/>
      <c r="E51" s="53"/>
      <c r="F51" s="53"/>
      <c r="G51" s="53"/>
      <c r="H51" s="53"/>
      <c r="I51" s="53"/>
      <c r="J51" s="21"/>
    </row>
    <row r="52" spans="1:10" ht="16.5" customHeight="1">
      <c r="A52" s="58" t="s">
        <v>196</v>
      </c>
      <c r="B52" s="61" t="s">
        <v>194</v>
      </c>
      <c r="C52" s="58" t="s">
        <v>438</v>
      </c>
      <c r="D52" s="53"/>
      <c r="E52" s="53"/>
      <c r="F52" s="53"/>
      <c r="G52" s="53"/>
      <c r="H52" s="53"/>
      <c r="I52" s="53"/>
      <c r="J52" s="21"/>
    </row>
  </sheetData>
  <mergeCells count="57">
    <mergeCell ref="B4:C4"/>
    <mergeCell ref="A1:I1"/>
    <mergeCell ref="A2:C3"/>
    <mergeCell ref="D2:E2"/>
    <mergeCell ref="F2:G2"/>
    <mergeCell ref="H2:I2"/>
    <mergeCell ref="B16:C16"/>
    <mergeCell ref="B5:C5"/>
    <mergeCell ref="B6:C6"/>
    <mergeCell ref="B7:C7"/>
    <mergeCell ref="B8:C8"/>
    <mergeCell ref="B9:C9"/>
    <mergeCell ref="B10:C10"/>
    <mergeCell ref="B11:C11"/>
    <mergeCell ref="B12:C12"/>
    <mergeCell ref="B13:C13"/>
    <mergeCell ref="B14:C14"/>
    <mergeCell ref="B15:C15"/>
    <mergeCell ref="B26:C26"/>
    <mergeCell ref="D17:E17"/>
    <mergeCell ref="F17:G17"/>
    <mergeCell ref="H17:I17"/>
    <mergeCell ref="B18:C18"/>
    <mergeCell ref="B19:C19"/>
    <mergeCell ref="B20:C20"/>
    <mergeCell ref="B21:C21"/>
    <mergeCell ref="B22:C22"/>
    <mergeCell ref="B23:C23"/>
    <mergeCell ref="B24:C24"/>
    <mergeCell ref="B25:C25"/>
    <mergeCell ref="B27:C27"/>
    <mergeCell ref="B28:C28"/>
    <mergeCell ref="B29:C29"/>
    <mergeCell ref="B30:C30"/>
    <mergeCell ref="D31:E31"/>
    <mergeCell ref="B42:C42"/>
    <mergeCell ref="H31:I31"/>
    <mergeCell ref="B32:C32"/>
    <mergeCell ref="B33:C33"/>
    <mergeCell ref="B34:C34"/>
    <mergeCell ref="B35:C35"/>
    <mergeCell ref="B36:C36"/>
    <mergeCell ref="F31:G31"/>
    <mergeCell ref="B37:C37"/>
    <mergeCell ref="B38:C38"/>
    <mergeCell ref="B39:C39"/>
    <mergeCell ref="B40:C40"/>
    <mergeCell ref="B41:C41"/>
    <mergeCell ref="C47:I47"/>
    <mergeCell ref="C48:I48"/>
    <mergeCell ref="C50:I50"/>
    <mergeCell ref="B43:C43"/>
    <mergeCell ref="B44:C44"/>
    <mergeCell ref="B45:C45"/>
    <mergeCell ref="D45:E45"/>
    <mergeCell ref="F45:G45"/>
    <mergeCell ref="H45:I45"/>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84" fitToHeight="0" orientation="landscape" r:id="rId1"/>
  <headerFooter>
    <oddFooter>&amp;L&amp;"Times New Roman,標準"&amp;10(&amp;A)&amp;R&amp;"Times New Roman,標準"&amp;10P.&amp;P / &amp;N</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5"/>
  <sheetViews>
    <sheetView showGridLines="0" workbookViewId="0">
      <pane xSplit="3" ySplit="3" topLeftCell="D4" activePane="bottomRight" state="frozen"/>
      <selection activeCell="E32" sqref="E32"/>
      <selection pane="topRight" activeCell="E32" sqref="E32"/>
      <selection pane="bottomLeft" activeCell="E32" sqref="E32"/>
      <selection pane="bottomRight" activeCell="K1" sqref="K1"/>
    </sheetView>
  </sheetViews>
  <sheetFormatPr defaultRowHeight="16.5"/>
  <cols>
    <col min="1" max="1" width="10.625" style="123" customWidth="1"/>
    <col min="2" max="2" width="4.625" style="123" customWidth="1"/>
    <col min="3" max="3" width="19.625" style="123" customWidth="1"/>
    <col min="4" max="4" width="18.625" style="123" customWidth="1"/>
    <col min="5" max="5" width="18.625" style="407" customWidth="1"/>
    <col min="6" max="6" width="18.625" style="123" customWidth="1"/>
    <col min="7" max="7" width="18.625" style="407" customWidth="1"/>
    <col min="8" max="8" width="18.625" style="123" customWidth="1"/>
    <col min="9" max="9" width="18.625" style="407" customWidth="1"/>
    <col min="10" max="10" width="9" style="523" customWidth="1"/>
    <col min="11" max="16384" width="9" style="123"/>
  </cols>
  <sheetData>
    <row r="1" spans="1:11" ht="35.1" customHeight="1">
      <c r="A1" s="891" t="s">
        <v>1022</v>
      </c>
      <c r="B1" s="891"/>
      <c r="C1" s="891"/>
      <c r="D1" s="891"/>
      <c r="E1" s="891"/>
      <c r="F1" s="891"/>
      <c r="G1" s="891"/>
      <c r="H1" s="891"/>
      <c r="I1" s="892"/>
      <c r="J1" s="508"/>
      <c r="K1" s="415" t="s">
        <v>1089</v>
      </c>
    </row>
    <row r="2" spans="1:11" ht="30.75" customHeight="1">
      <c r="A2" s="594" t="s">
        <v>428</v>
      </c>
      <c r="B2" s="595"/>
      <c r="C2" s="596"/>
      <c r="D2" s="586">
        <v>2001</v>
      </c>
      <c r="E2" s="586"/>
      <c r="F2" s="586">
        <v>2006</v>
      </c>
      <c r="G2" s="893"/>
      <c r="H2" s="586">
        <v>2011</v>
      </c>
      <c r="I2" s="893"/>
      <c r="J2" s="439"/>
    </row>
    <row r="3" spans="1:11" ht="68.25" customHeight="1">
      <c r="A3" s="600"/>
      <c r="B3" s="601"/>
      <c r="C3" s="602"/>
      <c r="D3" s="23" t="s">
        <v>433</v>
      </c>
      <c r="E3" s="120" t="s">
        <v>443</v>
      </c>
      <c r="F3" s="23" t="s">
        <v>433</v>
      </c>
      <c r="G3" s="120" t="s">
        <v>443</v>
      </c>
      <c r="H3" s="23" t="s">
        <v>433</v>
      </c>
      <c r="I3" s="120" t="s">
        <v>443</v>
      </c>
      <c r="J3" s="433"/>
    </row>
    <row r="4" spans="1:11" ht="20.25" customHeight="1">
      <c r="A4" s="140" t="s">
        <v>206</v>
      </c>
      <c r="B4" s="370"/>
      <c r="C4" s="141"/>
      <c r="D4" s="23"/>
      <c r="E4" s="120"/>
      <c r="F4" s="23"/>
      <c r="G4" s="120"/>
      <c r="H4" s="23"/>
      <c r="I4" s="120"/>
      <c r="J4" s="433"/>
    </row>
    <row r="5" spans="1:11" ht="18.95" customHeight="1">
      <c r="A5" s="86"/>
      <c r="B5" s="145" t="s">
        <v>429</v>
      </c>
      <c r="C5" s="146"/>
      <c r="D5" s="62"/>
      <c r="E5" s="126"/>
      <c r="F5" s="62"/>
      <c r="G5" s="126"/>
      <c r="H5" s="62"/>
      <c r="I5" s="126"/>
      <c r="J5" s="437"/>
    </row>
    <row r="6" spans="1:11" ht="18.95" customHeight="1">
      <c r="A6" s="86"/>
      <c r="B6" s="153"/>
      <c r="C6" s="146" t="s">
        <v>407</v>
      </c>
      <c r="D6" s="62">
        <v>394</v>
      </c>
      <c r="E6" s="126">
        <v>2.8</v>
      </c>
      <c r="F6" s="62">
        <v>369</v>
      </c>
      <c r="G6" s="126">
        <v>2.2999999999999998</v>
      </c>
      <c r="H6" s="62">
        <v>332</v>
      </c>
      <c r="I6" s="126">
        <v>1.9</v>
      </c>
      <c r="J6" s="437"/>
    </row>
    <row r="7" spans="1:11" ht="18.95" customHeight="1">
      <c r="A7" s="86"/>
      <c r="B7" s="153"/>
      <c r="C7" s="146" t="s">
        <v>408</v>
      </c>
      <c r="D7" s="62">
        <v>287</v>
      </c>
      <c r="E7" s="126">
        <v>2</v>
      </c>
      <c r="F7" s="62">
        <v>254</v>
      </c>
      <c r="G7" s="126">
        <v>1.6</v>
      </c>
      <c r="H7" s="62">
        <v>253</v>
      </c>
      <c r="I7" s="126">
        <v>1.4</v>
      </c>
      <c r="J7" s="437"/>
    </row>
    <row r="8" spans="1:11" ht="18.95" customHeight="1">
      <c r="A8" s="86"/>
      <c r="B8" s="153"/>
      <c r="C8" s="146" t="s">
        <v>409</v>
      </c>
      <c r="D8" s="62">
        <v>1171</v>
      </c>
      <c r="E8" s="126">
        <v>8.1999999999999993</v>
      </c>
      <c r="F8" s="62">
        <v>1033</v>
      </c>
      <c r="G8" s="126">
        <v>6.6</v>
      </c>
      <c r="H8" s="62">
        <v>1096</v>
      </c>
      <c r="I8" s="126">
        <v>6.2</v>
      </c>
      <c r="J8" s="437"/>
    </row>
    <row r="9" spans="1:11" ht="18.95" customHeight="1">
      <c r="A9" s="86"/>
      <c r="B9" s="153"/>
      <c r="C9" s="146" t="s">
        <v>410</v>
      </c>
      <c r="D9" s="62">
        <v>584</v>
      </c>
      <c r="E9" s="126">
        <v>4.0999999999999996</v>
      </c>
      <c r="F9" s="62">
        <v>639</v>
      </c>
      <c r="G9" s="126">
        <v>4.0999999999999996</v>
      </c>
      <c r="H9" s="62">
        <v>630</v>
      </c>
      <c r="I9" s="126">
        <v>3.6</v>
      </c>
      <c r="J9" s="437"/>
    </row>
    <row r="10" spans="1:11" ht="18.95" customHeight="1">
      <c r="A10" s="86"/>
      <c r="B10" s="153"/>
      <c r="C10" s="146" t="s">
        <v>173</v>
      </c>
      <c r="D10" s="62">
        <v>2436</v>
      </c>
      <c r="E10" s="126">
        <v>17.2</v>
      </c>
      <c r="F10" s="62">
        <v>2295</v>
      </c>
      <c r="G10" s="126">
        <v>14.6</v>
      </c>
      <c r="H10" s="62">
        <v>2311</v>
      </c>
      <c r="I10" s="126">
        <v>13.1</v>
      </c>
      <c r="J10" s="437"/>
    </row>
    <row r="11" spans="1:11" ht="18.95" customHeight="1">
      <c r="A11" s="86"/>
      <c r="B11" s="145" t="s">
        <v>430</v>
      </c>
      <c r="C11" s="146"/>
      <c r="D11" s="62"/>
      <c r="E11" s="126" t="s">
        <v>529</v>
      </c>
      <c r="F11" s="62"/>
      <c r="G11" s="126" t="s">
        <v>529</v>
      </c>
      <c r="H11" s="62"/>
      <c r="I11" s="126" t="s">
        <v>529</v>
      </c>
      <c r="J11" s="437"/>
    </row>
    <row r="12" spans="1:11" ht="18.95" customHeight="1">
      <c r="A12" s="86"/>
      <c r="B12" s="153"/>
      <c r="C12" s="146" t="s">
        <v>411</v>
      </c>
      <c r="D12" s="62">
        <v>619</v>
      </c>
      <c r="E12" s="126">
        <v>4.4000000000000004</v>
      </c>
      <c r="F12" s="62">
        <v>484</v>
      </c>
      <c r="G12" s="126">
        <v>3.1</v>
      </c>
      <c r="H12" s="62">
        <v>661</v>
      </c>
      <c r="I12" s="126">
        <v>3.7</v>
      </c>
      <c r="J12" s="437"/>
    </row>
    <row r="13" spans="1:11" ht="18.95" customHeight="1">
      <c r="A13" s="86"/>
      <c r="B13" s="153"/>
      <c r="C13" s="146" t="s">
        <v>550</v>
      </c>
      <c r="D13" s="62">
        <v>880</v>
      </c>
      <c r="E13" s="126">
        <v>6.2</v>
      </c>
      <c r="F13" s="62">
        <v>462</v>
      </c>
      <c r="G13" s="126">
        <v>2.9</v>
      </c>
      <c r="H13" s="62">
        <v>931</v>
      </c>
      <c r="I13" s="126">
        <v>5.3</v>
      </c>
      <c r="J13" s="437"/>
    </row>
    <row r="14" spans="1:11" ht="18.95" customHeight="1">
      <c r="A14" s="86"/>
      <c r="B14" s="153"/>
      <c r="C14" s="146" t="s">
        <v>413</v>
      </c>
      <c r="D14" s="62">
        <v>598</v>
      </c>
      <c r="E14" s="126">
        <v>4.2</v>
      </c>
      <c r="F14" s="62">
        <v>680</v>
      </c>
      <c r="G14" s="126">
        <v>4.3</v>
      </c>
      <c r="H14" s="62">
        <v>1099</v>
      </c>
      <c r="I14" s="126">
        <v>6.2</v>
      </c>
      <c r="J14" s="437"/>
    </row>
    <row r="15" spans="1:11" ht="18.95" customHeight="1">
      <c r="A15" s="86"/>
      <c r="B15" s="153"/>
      <c r="C15" s="146" t="s">
        <v>414</v>
      </c>
      <c r="D15" s="62">
        <v>943</v>
      </c>
      <c r="E15" s="126">
        <v>6.6</v>
      </c>
      <c r="F15" s="62">
        <v>1129</v>
      </c>
      <c r="G15" s="126">
        <v>7.2</v>
      </c>
      <c r="H15" s="62">
        <v>1109</v>
      </c>
      <c r="I15" s="126">
        <v>6.3</v>
      </c>
      <c r="J15" s="437"/>
    </row>
    <row r="16" spans="1:11" ht="18.95" customHeight="1">
      <c r="A16" s="86"/>
      <c r="B16" s="153"/>
      <c r="C16" s="146" t="s">
        <v>415</v>
      </c>
      <c r="D16" s="62">
        <v>1209</v>
      </c>
      <c r="E16" s="126">
        <v>8.5</v>
      </c>
      <c r="F16" s="62">
        <v>2098</v>
      </c>
      <c r="G16" s="126">
        <v>13.3</v>
      </c>
      <c r="H16" s="62">
        <v>2011</v>
      </c>
      <c r="I16" s="126">
        <v>11.4</v>
      </c>
      <c r="J16" s="437"/>
    </row>
    <row r="17" spans="1:10" ht="18.95" customHeight="1">
      <c r="A17" s="86"/>
      <c r="B17" s="153"/>
      <c r="C17" s="146" t="s">
        <v>173</v>
      </c>
      <c r="D17" s="62">
        <v>4249</v>
      </c>
      <c r="E17" s="126">
        <v>29.9</v>
      </c>
      <c r="F17" s="62">
        <v>4853</v>
      </c>
      <c r="G17" s="126">
        <v>30.8</v>
      </c>
      <c r="H17" s="62">
        <v>5811</v>
      </c>
      <c r="I17" s="126">
        <v>32.9</v>
      </c>
      <c r="J17" s="437"/>
    </row>
    <row r="18" spans="1:10" ht="18.95" customHeight="1">
      <c r="A18" s="86"/>
      <c r="B18" s="145" t="s">
        <v>431</v>
      </c>
      <c r="C18" s="146"/>
      <c r="D18" s="62"/>
      <c r="E18" s="126" t="s">
        <v>529</v>
      </c>
      <c r="F18" s="62"/>
      <c r="G18" s="126" t="s">
        <v>529</v>
      </c>
      <c r="H18" s="62"/>
      <c r="I18" s="126" t="s">
        <v>529</v>
      </c>
      <c r="J18" s="437"/>
    </row>
    <row r="19" spans="1:10" ht="18.95" customHeight="1">
      <c r="A19" s="86"/>
      <c r="B19" s="153"/>
      <c r="C19" s="146" t="s">
        <v>416</v>
      </c>
      <c r="D19" s="62">
        <v>1145</v>
      </c>
      <c r="E19" s="126">
        <v>8.1</v>
      </c>
      <c r="F19" s="62">
        <v>1154</v>
      </c>
      <c r="G19" s="126">
        <v>7.3</v>
      </c>
      <c r="H19" s="62">
        <v>1407</v>
      </c>
      <c r="I19" s="126">
        <v>8</v>
      </c>
      <c r="J19" s="437"/>
    </row>
    <row r="20" spans="1:10" ht="18.95" customHeight="1">
      <c r="A20" s="86"/>
      <c r="B20" s="153"/>
      <c r="C20" s="146" t="s">
        <v>417</v>
      </c>
      <c r="D20" s="62">
        <v>458</v>
      </c>
      <c r="E20" s="126">
        <v>3.2</v>
      </c>
      <c r="F20" s="62">
        <v>662</v>
      </c>
      <c r="G20" s="126">
        <v>4.2</v>
      </c>
      <c r="H20" s="62">
        <v>606</v>
      </c>
      <c r="I20" s="126">
        <v>3.4</v>
      </c>
      <c r="J20" s="437"/>
    </row>
    <row r="21" spans="1:10" ht="18.95" customHeight="1">
      <c r="A21" s="86"/>
      <c r="B21" s="153"/>
      <c r="C21" s="146" t="s">
        <v>418</v>
      </c>
      <c r="D21" s="62">
        <v>1236</v>
      </c>
      <c r="E21" s="126">
        <v>8.6999999999999993</v>
      </c>
      <c r="F21" s="62">
        <v>1501</v>
      </c>
      <c r="G21" s="126">
        <v>9.5</v>
      </c>
      <c r="H21" s="62">
        <v>1326</v>
      </c>
      <c r="I21" s="126">
        <v>7.5</v>
      </c>
      <c r="J21" s="437"/>
    </row>
    <row r="22" spans="1:10" ht="18.95" customHeight="1">
      <c r="A22" s="86"/>
      <c r="B22" s="153"/>
      <c r="C22" s="146" t="s">
        <v>419</v>
      </c>
      <c r="D22" s="62">
        <v>1164</v>
      </c>
      <c r="E22" s="126">
        <v>8.1999999999999993</v>
      </c>
      <c r="F22" s="62">
        <v>1641</v>
      </c>
      <c r="G22" s="126">
        <v>10.4</v>
      </c>
      <c r="H22" s="62">
        <v>1901</v>
      </c>
      <c r="I22" s="126">
        <v>10.8</v>
      </c>
      <c r="J22" s="437"/>
    </row>
    <row r="23" spans="1:10" ht="18.95" customHeight="1">
      <c r="A23" s="86"/>
      <c r="B23" s="153"/>
      <c r="C23" s="146" t="s">
        <v>420</v>
      </c>
      <c r="D23" s="62">
        <v>708</v>
      </c>
      <c r="E23" s="126">
        <v>5</v>
      </c>
      <c r="F23" s="62">
        <v>669</v>
      </c>
      <c r="G23" s="126">
        <v>4.2</v>
      </c>
      <c r="H23" s="62">
        <v>719</v>
      </c>
      <c r="I23" s="126">
        <v>4.0999999999999996</v>
      </c>
      <c r="J23" s="437"/>
    </row>
    <row r="24" spans="1:10" ht="18.95" customHeight="1">
      <c r="A24" s="86"/>
      <c r="B24" s="153"/>
      <c r="C24" s="146" t="s">
        <v>421</v>
      </c>
      <c r="D24" s="62">
        <v>848</v>
      </c>
      <c r="E24" s="126">
        <v>6</v>
      </c>
      <c r="F24" s="62">
        <v>750</v>
      </c>
      <c r="G24" s="126">
        <v>4.8</v>
      </c>
      <c r="H24" s="62">
        <v>794</v>
      </c>
      <c r="I24" s="126">
        <v>4.5</v>
      </c>
      <c r="J24" s="437"/>
    </row>
    <row r="25" spans="1:10" ht="18.95" customHeight="1">
      <c r="A25" s="86"/>
      <c r="B25" s="153"/>
      <c r="C25" s="146" t="s">
        <v>422</v>
      </c>
      <c r="D25" s="62">
        <v>1306</v>
      </c>
      <c r="E25" s="126">
        <v>9.1999999999999993</v>
      </c>
      <c r="F25" s="62">
        <v>1253</v>
      </c>
      <c r="G25" s="126">
        <v>8</v>
      </c>
      <c r="H25" s="62">
        <v>1355</v>
      </c>
      <c r="I25" s="126">
        <v>7.7</v>
      </c>
      <c r="J25" s="437"/>
    </row>
    <row r="26" spans="1:10" ht="18.95" customHeight="1">
      <c r="A26" s="86"/>
      <c r="B26" s="153"/>
      <c r="C26" s="146" t="s">
        <v>423</v>
      </c>
      <c r="D26" s="62">
        <v>521</v>
      </c>
      <c r="E26" s="126">
        <v>3.7</v>
      </c>
      <c r="F26" s="62">
        <v>685</v>
      </c>
      <c r="G26" s="126">
        <v>4.3</v>
      </c>
      <c r="H26" s="62">
        <v>932</v>
      </c>
      <c r="I26" s="126">
        <v>5.3</v>
      </c>
      <c r="J26" s="437"/>
    </row>
    <row r="27" spans="1:10" ht="18.95" customHeight="1">
      <c r="A27" s="86"/>
      <c r="B27" s="153"/>
      <c r="C27" s="146" t="s">
        <v>424</v>
      </c>
      <c r="D27" s="62">
        <v>128</v>
      </c>
      <c r="E27" s="126">
        <v>0.9</v>
      </c>
      <c r="F27" s="62">
        <v>285</v>
      </c>
      <c r="G27" s="126">
        <v>1.8</v>
      </c>
      <c r="H27" s="62">
        <v>495</v>
      </c>
      <c r="I27" s="126">
        <v>2.8</v>
      </c>
      <c r="J27" s="437"/>
    </row>
    <row r="28" spans="1:10" ht="18.95" customHeight="1">
      <c r="A28" s="86"/>
      <c r="B28" s="153"/>
      <c r="C28" s="146" t="s">
        <v>173</v>
      </c>
      <c r="D28" s="62">
        <v>7514</v>
      </c>
      <c r="E28" s="126">
        <v>52.9</v>
      </c>
      <c r="F28" s="62">
        <v>8600</v>
      </c>
      <c r="G28" s="126">
        <v>54.6</v>
      </c>
      <c r="H28" s="62">
        <v>9535</v>
      </c>
      <c r="I28" s="126">
        <v>54</v>
      </c>
      <c r="J28" s="437"/>
    </row>
    <row r="29" spans="1:10" ht="28.5" customHeight="1">
      <c r="A29" s="590" t="s">
        <v>425</v>
      </c>
      <c r="B29" s="591"/>
      <c r="C29" s="592"/>
      <c r="D29" s="62">
        <v>14199</v>
      </c>
      <c r="E29" s="126">
        <v>100</v>
      </c>
      <c r="F29" s="62">
        <v>15748</v>
      </c>
      <c r="G29" s="126">
        <v>100</v>
      </c>
      <c r="H29" s="62">
        <v>17657</v>
      </c>
      <c r="I29" s="126">
        <v>100</v>
      </c>
      <c r="J29" s="437"/>
    </row>
    <row r="30" spans="1:10" ht="20.25" customHeight="1">
      <c r="A30" s="262" t="s">
        <v>208</v>
      </c>
      <c r="B30" s="370"/>
      <c r="C30" s="141"/>
      <c r="D30" s="23"/>
      <c r="E30" s="120"/>
      <c r="F30" s="23"/>
      <c r="G30" s="120"/>
      <c r="H30" s="23"/>
      <c r="I30" s="120"/>
      <c r="J30" s="433"/>
    </row>
    <row r="31" spans="1:10" ht="18.95" customHeight="1">
      <c r="A31" s="86"/>
      <c r="B31" s="145" t="s">
        <v>429</v>
      </c>
      <c r="C31" s="146"/>
      <c r="D31" s="62"/>
      <c r="E31" s="126"/>
      <c r="F31" s="62"/>
      <c r="G31" s="126"/>
      <c r="H31" s="62"/>
      <c r="I31" s="126"/>
      <c r="J31" s="437"/>
    </row>
    <row r="32" spans="1:10" ht="18.95" customHeight="1">
      <c r="A32" s="86"/>
      <c r="B32" s="153"/>
      <c r="C32" s="146" t="s">
        <v>407</v>
      </c>
      <c r="D32" s="62">
        <v>1103</v>
      </c>
      <c r="E32" s="126">
        <v>2.2999999999999998</v>
      </c>
      <c r="F32" s="62">
        <v>1030</v>
      </c>
      <c r="G32" s="126">
        <v>1.7</v>
      </c>
      <c r="H32" s="62">
        <v>1473</v>
      </c>
      <c r="I32" s="126">
        <v>2.2999999999999998</v>
      </c>
      <c r="J32" s="437"/>
    </row>
    <row r="33" spans="1:10" ht="18.95" customHeight="1">
      <c r="A33" s="86"/>
      <c r="B33" s="153"/>
      <c r="C33" s="146" t="s">
        <v>408</v>
      </c>
      <c r="D33" s="62">
        <v>888</v>
      </c>
      <c r="E33" s="126">
        <v>1.9</v>
      </c>
      <c r="F33" s="62">
        <v>878</v>
      </c>
      <c r="G33" s="126">
        <v>1.4</v>
      </c>
      <c r="H33" s="62">
        <v>559</v>
      </c>
      <c r="I33" s="126">
        <v>0.9</v>
      </c>
      <c r="J33" s="437"/>
    </row>
    <row r="34" spans="1:10" ht="18.95" customHeight="1">
      <c r="A34" s="86"/>
      <c r="B34" s="153"/>
      <c r="C34" s="146" t="s">
        <v>409</v>
      </c>
      <c r="D34" s="62">
        <v>3672</v>
      </c>
      <c r="E34" s="126">
        <v>7.8</v>
      </c>
      <c r="F34" s="62">
        <v>4217</v>
      </c>
      <c r="G34" s="126">
        <v>7</v>
      </c>
      <c r="H34" s="62">
        <v>3106</v>
      </c>
      <c r="I34" s="126">
        <v>4.9000000000000004</v>
      </c>
      <c r="J34" s="437"/>
    </row>
    <row r="35" spans="1:10" ht="18.95" customHeight="1">
      <c r="A35" s="86"/>
      <c r="B35" s="153"/>
      <c r="C35" s="146" t="s">
        <v>410</v>
      </c>
      <c r="D35" s="62">
        <v>1600</v>
      </c>
      <c r="E35" s="126">
        <v>3.4</v>
      </c>
      <c r="F35" s="62">
        <v>1573</v>
      </c>
      <c r="G35" s="126">
        <v>2.6</v>
      </c>
      <c r="H35" s="62">
        <v>2244</v>
      </c>
      <c r="I35" s="126">
        <v>3.5</v>
      </c>
      <c r="J35" s="437"/>
    </row>
    <row r="36" spans="1:10" ht="18.95" customHeight="1">
      <c r="A36" s="86"/>
      <c r="B36" s="153"/>
      <c r="C36" s="146" t="s">
        <v>173</v>
      </c>
      <c r="D36" s="62">
        <v>7263</v>
      </c>
      <c r="E36" s="126">
        <v>15.4</v>
      </c>
      <c r="F36" s="62">
        <v>7698</v>
      </c>
      <c r="G36" s="126">
        <v>12.7</v>
      </c>
      <c r="H36" s="62">
        <v>7382</v>
      </c>
      <c r="I36" s="126">
        <v>11.5</v>
      </c>
      <c r="J36" s="437"/>
    </row>
    <row r="37" spans="1:10" ht="18.95" customHeight="1">
      <c r="A37" s="86"/>
      <c r="B37" s="145" t="s">
        <v>430</v>
      </c>
      <c r="C37" s="146"/>
      <c r="D37" s="62"/>
      <c r="E37" s="126" t="s">
        <v>529</v>
      </c>
      <c r="F37" s="62"/>
      <c r="G37" s="126" t="s">
        <v>529</v>
      </c>
      <c r="H37" s="62"/>
      <c r="I37" s="126" t="s">
        <v>529</v>
      </c>
      <c r="J37" s="437"/>
    </row>
    <row r="38" spans="1:10" ht="18.95" customHeight="1">
      <c r="A38" s="86"/>
      <c r="B38" s="153"/>
      <c r="C38" s="146" t="s">
        <v>411</v>
      </c>
      <c r="D38" s="62">
        <v>2184</v>
      </c>
      <c r="E38" s="126">
        <v>4.5999999999999996</v>
      </c>
      <c r="F38" s="62">
        <v>2471</v>
      </c>
      <c r="G38" s="126">
        <v>4.0999999999999996</v>
      </c>
      <c r="H38" s="62">
        <v>2441</v>
      </c>
      <c r="I38" s="126">
        <v>3.8</v>
      </c>
      <c r="J38" s="437"/>
    </row>
    <row r="39" spans="1:10" ht="18.95" customHeight="1">
      <c r="A39" s="86"/>
      <c r="B39" s="153"/>
      <c r="C39" s="146" t="s">
        <v>1023</v>
      </c>
      <c r="D39" s="62">
        <v>2836</v>
      </c>
      <c r="E39" s="126">
        <v>6</v>
      </c>
      <c r="F39" s="62">
        <v>3628</v>
      </c>
      <c r="G39" s="126">
        <v>6</v>
      </c>
      <c r="H39" s="62">
        <v>4314</v>
      </c>
      <c r="I39" s="126">
        <v>6.7</v>
      </c>
      <c r="J39" s="437"/>
    </row>
    <row r="40" spans="1:10" ht="18.95" customHeight="1">
      <c r="A40" s="86"/>
      <c r="B40" s="153"/>
      <c r="C40" s="146" t="s">
        <v>413</v>
      </c>
      <c r="D40" s="62">
        <v>2674</v>
      </c>
      <c r="E40" s="126">
        <v>5.7</v>
      </c>
      <c r="F40" s="62">
        <v>2846</v>
      </c>
      <c r="G40" s="126">
        <v>4.7</v>
      </c>
      <c r="H40" s="62">
        <v>2758</v>
      </c>
      <c r="I40" s="126">
        <v>4.3</v>
      </c>
      <c r="J40" s="437"/>
    </row>
    <row r="41" spans="1:10" ht="18.95" customHeight="1">
      <c r="A41" s="86"/>
      <c r="B41" s="153"/>
      <c r="C41" s="146" t="s">
        <v>414</v>
      </c>
      <c r="D41" s="62">
        <v>2930</v>
      </c>
      <c r="E41" s="126">
        <v>6.2</v>
      </c>
      <c r="F41" s="62">
        <v>3888</v>
      </c>
      <c r="G41" s="126">
        <v>6.4</v>
      </c>
      <c r="H41" s="62">
        <v>4041</v>
      </c>
      <c r="I41" s="126">
        <v>6.3</v>
      </c>
      <c r="J41" s="437"/>
    </row>
    <row r="42" spans="1:10" ht="18.95" customHeight="1">
      <c r="A42" s="86"/>
      <c r="B42" s="153"/>
      <c r="C42" s="146" t="s">
        <v>415</v>
      </c>
      <c r="D42" s="62">
        <v>4084</v>
      </c>
      <c r="E42" s="126">
        <v>8.6999999999999993</v>
      </c>
      <c r="F42" s="62">
        <v>6114</v>
      </c>
      <c r="G42" s="126">
        <v>10.1</v>
      </c>
      <c r="H42" s="62">
        <v>6994</v>
      </c>
      <c r="I42" s="126">
        <v>10.9</v>
      </c>
      <c r="J42" s="437"/>
    </row>
    <row r="43" spans="1:10" ht="18.95" customHeight="1">
      <c r="A43" s="86"/>
      <c r="B43" s="153"/>
      <c r="C43" s="146" t="s">
        <v>173</v>
      </c>
      <c r="D43" s="62">
        <v>14708</v>
      </c>
      <c r="E43" s="126">
        <v>31.2</v>
      </c>
      <c r="F43" s="62">
        <v>18947</v>
      </c>
      <c r="G43" s="126">
        <v>31.2</v>
      </c>
      <c r="H43" s="62">
        <v>20548</v>
      </c>
      <c r="I43" s="126">
        <v>32.1</v>
      </c>
      <c r="J43" s="437"/>
    </row>
    <row r="44" spans="1:10" ht="18.95" customHeight="1">
      <c r="A44" s="86"/>
      <c r="B44" s="145" t="s">
        <v>431</v>
      </c>
      <c r="C44" s="146"/>
      <c r="D44" s="62"/>
      <c r="E44" s="126" t="s">
        <v>529</v>
      </c>
      <c r="F44" s="62"/>
      <c r="G44" s="126" t="s">
        <v>529</v>
      </c>
      <c r="H44" s="62"/>
      <c r="I44" s="126" t="s">
        <v>529</v>
      </c>
      <c r="J44" s="437"/>
    </row>
    <row r="45" spans="1:10" ht="18.95" customHeight="1">
      <c r="A45" s="86"/>
      <c r="B45" s="153"/>
      <c r="C45" s="146" t="s">
        <v>416</v>
      </c>
      <c r="D45" s="62">
        <v>3283</v>
      </c>
      <c r="E45" s="126">
        <v>7</v>
      </c>
      <c r="F45" s="62">
        <v>5807</v>
      </c>
      <c r="G45" s="126">
        <v>9.6</v>
      </c>
      <c r="H45" s="62">
        <v>5478</v>
      </c>
      <c r="I45" s="126">
        <v>8.6</v>
      </c>
      <c r="J45" s="437"/>
    </row>
    <row r="46" spans="1:10" ht="18.95" customHeight="1">
      <c r="A46" s="86"/>
      <c r="B46" s="153"/>
      <c r="C46" s="146" t="s">
        <v>417</v>
      </c>
      <c r="D46" s="62">
        <v>1672</v>
      </c>
      <c r="E46" s="126">
        <v>3.5</v>
      </c>
      <c r="F46" s="62">
        <v>2158</v>
      </c>
      <c r="G46" s="126">
        <v>3.6</v>
      </c>
      <c r="H46" s="62">
        <v>2492</v>
      </c>
      <c r="I46" s="126">
        <v>3.9</v>
      </c>
      <c r="J46" s="437"/>
    </row>
    <row r="47" spans="1:10" ht="18.95" customHeight="1">
      <c r="A47" s="86"/>
      <c r="B47" s="153"/>
      <c r="C47" s="146" t="s">
        <v>418</v>
      </c>
      <c r="D47" s="62">
        <v>4352</v>
      </c>
      <c r="E47" s="126">
        <v>9.1999999999999993</v>
      </c>
      <c r="F47" s="62">
        <v>5170</v>
      </c>
      <c r="G47" s="126">
        <v>8.5</v>
      </c>
      <c r="H47" s="62">
        <v>5327</v>
      </c>
      <c r="I47" s="126">
        <v>8.3000000000000007</v>
      </c>
      <c r="J47" s="437"/>
    </row>
    <row r="48" spans="1:10" ht="18.95" customHeight="1">
      <c r="A48" s="86"/>
      <c r="B48" s="153"/>
      <c r="C48" s="146" t="s">
        <v>419</v>
      </c>
      <c r="D48" s="62">
        <v>4277</v>
      </c>
      <c r="E48" s="126">
        <v>9.1</v>
      </c>
      <c r="F48" s="62">
        <v>6843</v>
      </c>
      <c r="G48" s="126">
        <v>11.3</v>
      </c>
      <c r="H48" s="62">
        <v>7694</v>
      </c>
      <c r="I48" s="126">
        <v>12</v>
      </c>
      <c r="J48" s="437"/>
    </row>
    <row r="49" spans="1:10" ht="18.95" customHeight="1">
      <c r="A49" s="86"/>
      <c r="B49" s="153"/>
      <c r="C49" s="146" t="s">
        <v>420</v>
      </c>
      <c r="D49" s="62">
        <v>2492</v>
      </c>
      <c r="E49" s="126">
        <v>5.3</v>
      </c>
      <c r="F49" s="62">
        <v>2646</v>
      </c>
      <c r="G49" s="126">
        <v>4.4000000000000004</v>
      </c>
      <c r="H49" s="62">
        <v>3152</v>
      </c>
      <c r="I49" s="126">
        <v>4.9000000000000004</v>
      </c>
      <c r="J49" s="437"/>
    </row>
    <row r="50" spans="1:10" ht="18.95" customHeight="1">
      <c r="A50" s="86"/>
      <c r="B50" s="153"/>
      <c r="C50" s="146" t="s">
        <v>421</v>
      </c>
      <c r="D50" s="62">
        <v>2750</v>
      </c>
      <c r="E50" s="126">
        <v>5.8</v>
      </c>
      <c r="F50" s="62">
        <v>2447</v>
      </c>
      <c r="G50" s="126">
        <v>4</v>
      </c>
      <c r="H50" s="62">
        <v>2171</v>
      </c>
      <c r="I50" s="126">
        <v>3.4</v>
      </c>
      <c r="J50" s="437"/>
    </row>
    <row r="51" spans="1:10" ht="18.95" customHeight="1">
      <c r="A51" s="86"/>
      <c r="B51" s="153"/>
      <c r="C51" s="146" t="s">
        <v>422</v>
      </c>
      <c r="D51" s="62">
        <v>4188</v>
      </c>
      <c r="E51" s="126">
        <v>8.9</v>
      </c>
      <c r="F51" s="62">
        <v>4747</v>
      </c>
      <c r="G51" s="126">
        <v>7.8</v>
      </c>
      <c r="H51" s="62">
        <v>4983</v>
      </c>
      <c r="I51" s="126">
        <v>7.8</v>
      </c>
      <c r="J51" s="437"/>
    </row>
    <row r="52" spans="1:10" ht="18.95" customHeight="1">
      <c r="A52" s="86"/>
      <c r="B52" s="153"/>
      <c r="C52" s="146" t="s">
        <v>423</v>
      </c>
      <c r="D52" s="62">
        <v>1768</v>
      </c>
      <c r="E52" s="126">
        <v>3.7</v>
      </c>
      <c r="F52" s="62">
        <v>2908</v>
      </c>
      <c r="G52" s="126">
        <v>4.8</v>
      </c>
      <c r="H52" s="62">
        <v>3274</v>
      </c>
      <c r="I52" s="126">
        <v>5.0999999999999996</v>
      </c>
      <c r="J52" s="437"/>
    </row>
    <row r="53" spans="1:10" ht="18.95" customHeight="1">
      <c r="A53" s="86"/>
      <c r="B53" s="153"/>
      <c r="C53" s="146" t="s">
        <v>424</v>
      </c>
      <c r="D53" s="62">
        <v>454</v>
      </c>
      <c r="E53" s="126">
        <v>1</v>
      </c>
      <c r="F53" s="62">
        <v>1304</v>
      </c>
      <c r="G53" s="126">
        <v>2.1</v>
      </c>
      <c r="H53" s="62">
        <v>1539</v>
      </c>
      <c r="I53" s="126">
        <v>2.4</v>
      </c>
      <c r="J53" s="437"/>
    </row>
    <row r="54" spans="1:10" ht="18.95" customHeight="1">
      <c r="A54" s="86"/>
      <c r="B54" s="153"/>
      <c r="C54" s="146" t="s">
        <v>173</v>
      </c>
      <c r="D54" s="62">
        <v>25236</v>
      </c>
      <c r="E54" s="126">
        <v>53.5</v>
      </c>
      <c r="F54" s="62">
        <v>34030</v>
      </c>
      <c r="G54" s="126">
        <v>56.1</v>
      </c>
      <c r="H54" s="62">
        <v>36110</v>
      </c>
      <c r="I54" s="126">
        <v>56.4</v>
      </c>
      <c r="J54" s="437"/>
    </row>
    <row r="55" spans="1:10" ht="28.5" customHeight="1">
      <c r="A55" s="590" t="s">
        <v>425</v>
      </c>
      <c r="B55" s="591"/>
      <c r="C55" s="592"/>
      <c r="D55" s="62">
        <v>47207</v>
      </c>
      <c r="E55" s="126">
        <v>100</v>
      </c>
      <c r="F55" s="62">
        <v>60675</v>
      </c>
      <c r="G55" s="126">
        <v>100</v>
      </c>
      <c r="H55" s="62">
        <v>64040</v>
      </c>
      <c r="I55" s="126">
        <v>100</v>
      </c>
      <c r="J55" s="437"/>
    </row>
    <row r="56" spans="1:10" ht="20.25" customHeight="1">
      <c r="A56" s="262" t="s">
        <v>176</v>
      </c>
      <c r="B56" s="370"/>
      <c r="C56" s="141"/>
      <c r="D56" s="405"/>
      <c r="E56" s="117"/>
      <c r="F56" s="405"/>
      <c r="G56" s="117"/>
      <c r="H56" s="405"/>
      <c r="I56" s="117"/>
      <c r="J56" s="433"/>
    </row>
    <row r="57" spans="1:10" ht="18.95" customHeight="1">
      <c r="A57" s="86"/>
      <c r="B57" s="145" t="s">
        <v>429</v>
      </c>
      <c r="C57" s="146"/>
      <c r="D57" s="62"/>
      <c r="E57" s="126"/>
      <c r="F57" s="62"/>
      <c r="G57" s="126"/>
      <c r="H57" s="62"/>
      <c r="I57" s="126"/>
      <c r="J57" s="437"/>
    </row>
    <row r="58" spans="1:10" ht="18.95" customHeight="1">
      <c r="A58" s="86"/>
      <c r="B58" s="153"/>
      <c r="C58" s="146" t="s">
        <v>407</v>
      </c>
      <c r="D58" s="62">
        <v>1497</v>
      </c>
      <c r="E58" s="126">
        <v>2.4</v>
      </c>
      <c r="F58" s="62">
        <v>1399</v>
      </c>
      <c r="G58" s="126">
        <v>1.8</v>
      </c>
      <c r="H58" s="62">
        <v>1805</v>
      </c>
      <c r="I58" s="126">
        <v>2.2000000000000002</v>
      </c>
      <c r="J58" s="437"/>
    </row>
    <row r="59" spans="1:10" ht="18.95" customHeight="1">
      <c r="A59" s="86"/>
      <c r="B59" s="153"/>
      <c r="C59" s="146" t="s">
        <v>408</v>
      </c>
      <c r="D59" s="62">
        <v>1175</v>
      </c>
      <c r="E59" s="126">
        <v>1.9</v>
      </c>
      <c r="F59" s="62">
        <v>1132</v>
      </c>
      <c r="G59" s="126">
        <v>1.5</v>
      </c>
      <c r="H59" s="62">
        <v>812</v>
      </c>
      <c r="I59" s="126">
        <v>1</v>
      </c>
      <c r="J59" s="437"/>
    </row>
    <row r="60" spans="1:10" ht="18.95" customHeight="1">
      <c r="A60" s="86"/>
      <c r="B60" s="153"/>
      <c r="C60" s="146" t="s">
        <v>409</v>
      </c>
      <c r="D60" s="62">
        <v>4843</v>
      </c>
      <c r="E60" s="126">
        <v>7.9</v>
      </c>
      <c r="F60" s="62">
        <v>5250</v>
      </c>
      <c r="G60" s="126">
        <v>6.9</v>
      </c>
      <c r="H60" s="62">
        <v>4202</v>
      </c>
      <c r="I60" s="126">
        <v>5.0999999999999996</v>
      </c>
      <c r="J60" s="437"/>
    </row>
    <row r="61" spans="1:10" ht="18.95" customHeight="1">
      <c r="A61" s="86"/>
      <c r="B61" s="153"/>
      <c r="C61" s="146" t="s">
        <v>410</v>
      </c>
      <c r="D61" s="62">
        <v>2184</v>
      </c>
      <c r="E61" s="126">
        <v>3.6</v>
      </c>
      <c r="F61" s="62">
        <v>2212</v>
      </c>
      <c r="G61" s="126">
        <v>2.9</v>
      </c>
      <c r="H61" s="62">
        <v>2874</v>
      </c>
      <c r="I61" s="126">
        <v>3.5</v>
      </c>
      <c r="J61" s="437"/>
    </row>
    <row r="62" spans="1:10" ht="18.95" customHeight="1">
      <c r="A62" s="86"/>
      <c r="B62" s="153"/>
      <c r="C62" s="146" t="s">
        <v>173</v>
      </c>
      <c r="D62" s="62">
        <v>9699</v>
      </c>
      <c r="E62" s="126">
        <v>15.8</v>
      </c>
      <c r="F62" s="62">
        <v>9993</v>
      </c>
      <c r="G62" s="126">
        <v>13.1</v>
      </c>
      <c r="H62" s="62">
        <v>9693</v>
      </c>
      <c r="I62" s="126">
        <v>11.9</v>
      </c>
      <c r="J62" s="437"/>
    </row>
    <row r="63" spans="1:10" ht="18.95" customHeight="1">
      <c r="A63" s="86"/>
      <c r="B63" s="145" t="s">
        <v>430</v>
      </c>
      <c r="C63" s="146"/>
      <c r="D63" s="62"/>
      <c r="E63" s="126" t="s">
        <v>529</v>
      </c>
      <c r="F63" s="62"/>
      <c r="G63" s="126" t="s">
        <v>529</v>
      </c>
      <c r="H63" s="62"/>
      <c r="I63" s="126" t="s">
        <v>529</v>
      </c>
      <c r="J63" s="437"/>
    </row>
    <row r="64" spans="1:10" ht="18.95" customHeight="1">
      <c r="A64" s="86"/>
      <c r="B64" s="153"/>
      <c r="C64" s="146" t="s">
        <v>411</v>
      </c>
      <c r="D64" s="62">
        <v>2803</v>
      </c>
      <c r="E64" s="126">
        <v>4.5999999999999996</v>
      </c>
      <c r="F64" s="62">
        <v>2955</v>
      </c>
      <c r="G64" s="126">
        <v>3.9</v>
      </c>
      <c r="H64" s="62">
        <v>3102</v>
      </c>
      <c r="I64" s="126">
        <v>3.8</v>
      </c>
      <c r="J64" s="437"/>
    </row>
    <row r="65" spans="1:10" ht="18.95" customHeight="1">
      <c r="A65" s="86"/>
      <c r="B65" s="153"/>
      <c r="C65" s="146" t="s">
        <v>1023</v>
      </c>
      <c r="D65" s="62">
        <v>3716</v>
      </c>
      <c r="E65" s="126">
        <v>6.1</v>
      </c>
      <c r="F65" s="62">
        <v>4090</v>
      </c>
      <c r="G65" s="126">
        <v>5.4</v>
      </c>
      <c r="H65" s="62">
        <v>5245</v>
      </c>
      <c r="I65" s="126">
        <v>6.4</v>
      </c>
      <c r="J65" s="437"/>
    </row>
    <row r="66" spans="1:10" ht="18.95" customHeight="1">
      <c r="A66" s="86"/>
      <c r="B66" s="153"/>
      <c r="C66" s="146" t="s">
        <v>413</v>
      </c>
      <c r="D66" s="62">
        <v>3272</v>
      </c>
      <c r="E66" s="126">
        <v>5.3</v>
      </c>
      <c r="F66" s="62">
        <v>3526</v>
      </c>
      <c r="G66" s="126">
        <v>4.5999999999999996</v>
      </c>
      <c r="H66" s="62">
        <v>3857</v>
      </c>
      <c r="I66" s="126">
        <v>4.7</v>
      </c>
      <c r="J66" s="437"/>
    </row>
    <row r="67" spans="1:10" ht="18.95" customHeight="1">
      <c r="A67" s="86"/>
      <c r="B67" s="153"/>
      <c r="C67" s="146" t="s">
        <v>414</v>
      </c>
      <c r="D67" s="62">
        <v>3873</v>
      </c>
      <c r="E67" s="126">
        <v>6.3</v>
      </c>
      <c r="F67" s="62">
        <v>5017</v>
      </c>
      <c r="G67" s="126">
        <v>6.6</v>
      </c>
      <c r="H67" s="62">
        <v>5150</v>
      </c>
      <c r="I67" s="126">
        <v>6.3</v>
      </c>
      <c r="J67" s="437"/>
    </row>
    <row r="68" spans="1:10" ht="18.95" customHeight="1">
      <c r="A68" s="86"/>
      <c r="B68" s="153"/>
      <c r="C68" s="146" t="s">
        <v>415</v>
      </c>
      <c r="D68" s="62">
        <v>5293</v>
      </c>
      <c r="E68" s="126">
        <v>8.6</v>
      </c>
      <c r="F68" s="62">
        <v>8212</v>
      </c>
      <c r="G68" s="126">
        <v>10.7</v>
      </c>
      <c r="H68" s="62">
        <v>9005</v>
      </c>
      <c r="I68" s="126">
        <v>11</v>
      </c>
      <c r="J68" s="437"/>
    </row>
    <row r="69" spans="1:10" ht="18.95" customHeight="1">
      <c r="A69" s="86"/>
      <c r="B69" s="153"/>
      <c r="C69" s="146" t="s">
        <v>173</v>
      </c>
      <c r="D69" s="62">
        <v>18957</v>
      </c>
      <c r="E69" s="126">
        <v>30.9</v>
      </c>
      <c r="F69" s="62">
        <v>23800</v>
      </c>
      <c r="G69" s="126">
        <v>31.1</v>
      </c>
      <c r="H69" s="62">
        <v>26359</v>
      </c>
      <c r="I69" s="126">
        <v>32.299999999999997</v>
      </c>
      <c r="J69" s="437"/>
    </row>
    <row r="70" spans="1:10" ht="18.95" customHeight="1">
      <c r="A70" s="86"/>
      <c r="B70" s="145" t="s">
        <v>431</v>
      </c>
      <c r="C70" s="146"/>
      <c r="D70" s="62"/>
      <c r="E70" s="126" t="s">
        <v>529</v>
      </c>
      <c r="F70" s="62"/>
      <c r="G70" s="126" t="s">
        <v>529</v>
      </c>
      <c r="H70" s="62"/>
      <c r="I70" s="126" t="s">
        <v>529</v>
      </c>
      <c r="J70" s="437"/>
    </row>
    <row r="71" spans="1:10" ht="18.95" customHeight="1">
      <c r="A71" s="86"/>
      <c r="B71" s="153"/>
      <c r="C71" s="146" t="s">
        <v>416</v>
      </c>
      <c r="D71" s="62">
        <v>4428</v>
      </c>
      <c r="E71" s="126">
        <v>7.2</v>
      </c>
      <c r="F71" s="62">
        <v>6961</v>
      </c>
      <c r="G71" s="126">
        <v>9.1</v>
      </c>
      <c r="H71" s="62">
        <v>6885</v>
      </c>
      <c r="I71" s="126">
        <v>8.4</v>
      </c>
      <c r="J71" s="437"/>
    </row>
    <row r="72" spans="1:10" ht="18.95" customHeight="1">
      <c r="A72" s="86"/>
      <c r="B72" s="153"/>
      <c r="C72" s="146" t="s">
        <v>417</v>
      </c>
      <c r="D72" s="62">
        <v>2130</v>
      </c>
      <c r="E72" s="126">
        <v>3.5</v>
      </c>
      <c r="F72" s="62">
        <v>2820</v>
      </c>
      <c r="G72" s="126">
        <v>3.7</v>
      </c>
      <c r="H72" s="62">
        <v>3098</v>
      </c>
      <c r="I72" s="126">
        <v>3.8</v>
      </c>
      <c r="J72" s="437"/>
    </row>
    <row r="73" spans="1:10" ht="18.95" customHeight="1">
      <c r="A73" s="86"/>
      <c r="B73" s="153"/>
      <c r="C73" s="146" t="s">
        <v>418</v>
      </c>
      <c r="D73" s="62">
        <v>5588</v>
      </c>
      <c r="E73" s="126">
        <v>9.1</v>
      </c>
      <c r="F73" s="62">
        <v>6671</v>
      </c>
      <c r="G73" s="126">
        <v>8.6999999999999993</v>
      </c>
      <c r="H73" s="62">
        <v>6653</v>
      </c>
      <c r="I73" s="126">
        <v>8.1</v>
      </c>
      <c r="J73" s="437"/>
    </row>
    <row r="74" spans="1:10" ht="18.95" customHeight="1">
      <c r="A74" s="86"/>
      <c r="B74" s="153"/>
      <c r="C74" s="146" t="s">
        <v>419</v>
      </c>
      <c r="D74" s="62">
        <v>5441</v>
      </c>
      <c r="E74" s="126">
        <v>8.9</v>
      </c>
      <c r="F74" s="62">
        <v>8484</v>
      </c>
      <c r="G74" s="126">
        <v>11.1</v>
      </c>
      <c r="H74" s="62">
        <v>9595</v>
      </c>
      <c r="I74" s="126">
        <v>11.7</v>
      </c>
      <c r="J74" s="437"/>
    </row>
    <row r="75" spans="1:10" ht="18.95" customHeight="1">
      <c r="A75" s="86"/>
      <c r="B75" s="153"/>
      <c r="C75" s="146" t="s">
        <v>420</v>
      </c>
      <c r="D75" s="62">
        <v>3200</v>
      </c>
      <c r="E75" s="126">
        <v>5.2</v>
      </c>
      <c r="F75" s="62">
        <v>3315</v>
      </c>
      <c r="G75" s="126">
        <v>4.3</v>
      </c>
      <c r="H75" s="62">
        <v>3871</v>
      </c>
      <c r="I75" s="126">
        <v>4.7</v>
      </c>
      <c r="J75" s="437"/>
    </row>
    <row r="76" spans="1:10" ht="18.95" customHeight="1">
      <c r="A76" s="86"/>
      <c r="B76" s="153"/>
      <c r="C76" s="146" t="s">
        <v>421</v>
      </c>
      <c r="D76" s="62">
        <v>3598</v>
      </c>
      <c r="E76" s="126">
        <v>5.9</v>
      </c>
      <c r="F76" s="62">
        <v>3197</v>
      </c>
      <c r="G76" s="126">
        <v>4.2</v>
      </c>
      <c r="H76" s="62">
        <v>2965</v>
      </c>
      <c r="I76" s="126">
        <v>3.6</v>
      </c>
      <c r="J76" s="437"/>
    </row>
    <row r="77" spans="1:10" ht="18.95" customHeight="1">
      <c r="A77" s="86"/>
      <c r="B77" s="153"/>
      <c r="C77" s="146" t="s">
        <v>422</v>
      </c>
      <c r="D77" s="62">
        <v>5494</v>
      </c>
      <c r="E77" s="126">
        <v>8.9</v>
      </c>
      <c r="F77" s="62">
        <v>6000</v>
      </c>
      <c r="G77" s="126">
        <v>7.9</v>
      </c>
      <c r="H77" s="62">
        <v>6338</v>
      </c>
      <c r="I77" s="126">
        <v>7.8</v>
      </c>
      <c r="J77" s="437"/>
    </row>
    <row r="78" spans="1:10" ht="18.95" customHeight="1">
      <c r="A78" s="86"/>
      <c r="B78" s="153"/>
      <c r="C78" s="146" t="s">
        <v>423</v>
      </c>
      <c r="D78" s="62">
        <v>2289</v>
      </c>
      <c r="E78" s="126">
        <v>3.7</v>
      </c>
      <c r="F78" s="62">
        <v>3593</v>
      </c>
      <c r="G78" s="126">
        <v>4.7</v>
      </c>
      <c r="H78" s="62">
        <v>4206</v>
      </c>
      <c r="I78" s="126">
        <v>5.0999999999999996</v>
      </c>
      <c r="J78" s="437"/>
    </row>
    <row r="79" spans="1:10" ht="18.95" customHeight="1">
      <c r="A79" s="86"/>
      <c r="B79" s="153"/>
      <c r="C79" s="146" t="s">
        <v>424</v>
      </c>
      <c r="D79" s="62">
        <v>582</v>
      </c>
      <c r="E79" s="126">
        <v>0.9</v>
      </c>
      <c r="F79" s="62">
        <v>1589</v>
      </c>
      <c r="G79" s="126">
        <v>2.1</v>
      </c>
      <c r="H79" s="62">
        <v>2034</v>
      </c>
      <c r="I79" s="126">
        <v>2.5</v>
      </c>
      <c r="J79" s="437"/>
    </row>
    <row r="80" spans="1:10" ht="18.95" customHeight="1">
      <c r="A80" s="86"/>
      <c r="B80" s="153"/>
      <c r="C80" s="146" t="s">
        <v>173</v>
      </c>
      <c r="D80" s="62">
        <v>32750</v>
      </c>
      <c r="E80" s="126">
        <v>53.3</v>
      </c>
      <c r="F80" s="62">
        <v>42630</v>
      </c>
      <c r="G80" s="126">
        <v>55.8</v>
      </c>
      <c r="H80" s="62">
        <v>45645</v>
      </c>
      <c r="I80" s="126">
        <v>55.9</v>
      </c>
      <c r="J80" s="437"/>
    </row>
    <row r="81" spans="1:10" ht="28.5" customHeight="1">
      <c r="A81" s="590" t="s">
        <v>425</v>
      </c>
      <c r="B81" s="591"/>
      <c r="C81" s="592"/>
      <c r="D81" s="62">
        <v>61406</v>
      </c>
      <c r="E81" s="126">
        <v>100</v>
      </c>
      <c r="F81" s="62">
        <v>76423</v>
      </c>
      <c r="G81" s="126">
        <v>100</v>
      </c>
      <c r="H81" s="62">
        <v>81697</v>
      </c>
      <c r="I81" s="126">
        <v>100</v>
      </c>
      <c r="J81" s="437"/>
    </row>
    <row r="82" spans="1:10">
      <c r="A82" s="53"/>
      <c r="B82" s="53"/>
      <c r="C82" s="53"/>
      <c r="D82" s="53"/>
      <c r="E82" s="406"/>
      <c r="F82" s="53"/>
      <c r="G82" s="406"/>
      <c r="H82" s="53"/>
      <c r="I82" s="406"/>
      <c r="J82" s="522"/>
    </row>
    <row r="83" spans="1:10" ht="69.95" customHeight="1">
      <c r="A83" s="60" t="s">
        <v>291</v>
      </c>
      <c r="B83" s="61" t="s">
        <v>194</v>
      </c>
      <c r="C83" s="554" t="s">
        <v>195</v>
      </c>
      <c r="D83" s="587"/>
      <c r="E83" s="587"/>
      <c r="F83" s="587"/>
      <c r="G83" s="587"/>
      <c r="H83" s="587"/>
      <c r="I83" s="587"/>
      <c r="J83" s="428"/>
    </row>
    <row r="84" spans="1:10">
      <c r="A84" s="58"/>
      <c r="B84" s="61"/>
      <c r="C84" s="58"/>
      <c r="D84" s="53"/>
      <c r="E84" s="53"/>
      <c r="F84" s="53"/>
      <c r="G84" s="53"/>
      <c r="H84" s="53"/>
      <c r="I84" s="53"/>
      <c r="J84" s="21"/>
    </row>
    <row r="85" spans="1:10">
      <c r="A85" s="58" t="s">
        <v>196</v>
      </c>
      <c r="B85" s="61" t="s">
        <v>194</v>
      </c>
      <c r="C85" s="58" t="s">
        <v>438</v>
      </c>
      <c r="D85" s="53"/>
      <c r="E85" s="53"/>
      <c r="F85" s="53"/>
      <c r="G85" s="53"/>
      <c r="H85" s="53"/>
      <c r="I85" s="53"/>
      <c r="J85" s="21"/>
    </row>
  </sheetData>
  <mergeCells count="9">
    <mergeCell ref="A55:C55"/>
    <mergeCell ref="A81:C81"/>
    <mergeCell ref="C83:I83"/>
    <mergeCell ref="A1:I1"/>
    <mergeCell ref="A2:C3"/>
    <mergeCell ref="D2:E2"/>
    <mergeCell ref="F2:G2"/>
    <mergeCell ref="H2:I2"/>
    <mergeCell ref="A29:C29"/>
  </mergeCells>
  <phoneticPr fontId="4" type="noConversion"/>
  <hyperlinks>
    <hyperlink ref="K1" location="'索引 Index'!A1" display="索引 Index"/>
  </hyperlinks>
  <printOptions horizontalCentered="1"/>
  <pageMargins left="0.39370078740157483" right="0.39370078740157483" top="0.39370078740157483" bottom="0.39370078740157483" header="0.31496062992125984" footer="0.11811023622047245"/>
  <pageSetup paperSize="9" scale="94" fitToHeight="0" orientation="landscape" r:id="rId1"/>
  <headerFooter>
    <oddFooter>&amp;L&amp;"Times New Roman,標準"&amp;10(&amp;A)&amp;R&amp;"Times New Roman,標準"&amp;10P.&amp;P /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4"/>
  <sheetViews>
    <sheetView showGridLines="0" workbookViewId="0">
      <pane xSplit="3" ySplit="3" topLeftCell="D4" activePane="bottomRight" state="frozen"/>
      <selection sqref="A1:H1"/>
      <selection pane="topRight" sqref="A1:H1"/>
      <selection pane="bottomLeft" sqref="A1:H1"/>
      <selection pane="bottomRight" activeCell="J1" sqref="J1"/>
    </sheetView>
  </sheetViews>
  <sheetFormatPr defaultRowHeight="16.5" customHeight="1"/>
  <cols>
    <col min="1" max="1" width="10.5" style="21" customWidth="1"/>
    <col min="2" max="2" width="4.125" style="21" customWidth="1"/>
    <col min="3" max="3" width="8.75" style="21" customWidth="1"/>
    <col min="4" max="8" width="16" style="21" customWidth="1"/>
    <col min="9" max="9" width="9" style="21" customWidth="1"/>
    <col min="10" max="16384" width="9" style="21"/>
  </cols>
  <sheetData>
    <row r="1" spans="1:10" ht="30" customHeight="1">
      <c r="A1" s="577" t="s">
        <v>245</v>
      </c>
      <c r="B1" s="577"/>
      <c r="C1" s="577"/>
      <c r="D1" s="577"/>
      <c r="E1" s="577"/>
      <c r="F1" s="577"/>
      <c r="G1" s="577"/>
      <c r="H1" s="577"/>
      <c r="I1" s="408"/>
      <c r="J1" s="415" t="s">
        <v>1089</v>
      </c>
    </row>
    <row r="2" spans="1:10" ht="14.25">
      <c r="A2" s="565" t="s">
        <v>246</v>
      </c>
      <c r="B2" s="566"/>
      <c r="C2" s="567"/>
      <c r="D2" s="570" t="s">
        <v>247</v>
      </c>
      <c r="E2" s="571"/>
      <c r="F2" s="571"/>
      <c r="G2" s="572"/>
      <c r="H2" s="573" t="s">
        <v>156</v>
      </c>
      <c r="I2" s="32"/>
    </row>
    <row r="3" spans="1:10" ht="14.25">
      <c r="A3" s="568"/>
      <c r="B3" s="564"/>
      <c r="C3" s="569"/>
      <c r="D3" s="22">
        <v>1</v>
      </c>
      <c r="E3" s="23">
        <v>2</v>
      </c>
      <c r="F3" s="23">
        <v>3</v>
      </c>
      <c r="G3" s="22" t="s">
        <v>248</v>
      </c>
      <c r="H3" s="574"/>
      <c r="I3" s="32"/>
    </row>
    <row r="4" spans="1:10" ht="23.1" customHeight="1">
      <c r="A4" s="25" t="s">
        <v>206</v>
      </c>
      <c r="B4" s="559" t="s">
        <v>249</v>
      </c>
      <c r="C4" s="560"/>
      <c r="D4" s="24">
        <v>45541</v>
      </c>
      <c r="E4" s="24">
        <v>33008</v>
      </c>
      <c r="F4" s="24">
        <v>42404</v>
      </c>
      <c r="G4" s="24">
        <v>3761</v>
      </c>
      <c r="H4" s="24">
        <v>124714</v>
      </c>
      <c r="I4" s="425"/>
    </row>
    <row r="5" spans="1:10" ht="23.1" customHeight="1">
      <c r="A5" s="26"/>
      <c r="B5" s="559" t="s">
        <v>250</v>
      </c>
      <c r="C5" s="560"/>
      <c r="D5" s="24">
        <v>40356</v>
      </c>
      <c r="E5" s="24">
        <v>39713</v>
      </c>
      <c r="F5" s="24">
        <v>79646</v>
      </c>
      <c r="G5" s="24">
        <v>9187</v>
      </c>
      <c r="H5" s="24">
        <v>168902</v>
      </c>
      <c r="I5" s="425"/>
    </row>
    <row r="6" spans="1:10" ht="23.1" customHeight="1">
      <c r="A6" s="26"/>
      <c r="B6" s="559" t="s">
        <v>18</v>
      </c>
      <c r="C6" s="560"/>
      <c r="D6" s="24">
        <v>44524</v>
      </c>
      <c r="E6" s="24">
        <v>44369</v>
      </c>
      <c r="F6" s="24">
        <v>103461</v>
      </c>
      <c r="G6" s="24">
        <v>14365</v>
      </c>
      <c r="H6" s="24">
        <v>206719</v>
      </c>
      <c r="I6" s="425"/>
    </row>
    <row r="7" spans="1:10" ht="23.1" customHeight="1">
      <c r="A7" s="26"/>
      <c r="B7" s="559" t="s">
        <v>22</v>
      </c>
      <c r="C7" s="560"/>
      <c r="D7" s="24">
        <v>41427</v>
      </c>
      <c r="E7" s="24">
        <v>45554</v>
      </c>
      <c r="F7" s="24">
        <v>101276</v>
      </c>
      <c r="G7" s="24">
        <v>19607</v>
      </c>
      <c r="H7" s="24">
        <v>207864</v>
      </c>
      <c r="I7" s="425"/>
    </row>
    <row r="8" spans="1:10" ht="23.1" customHeight="1">
      <c r="A8" s="26"/>
      <c r="B8" s="559" t="s">
        <v>26</v>
      </c>
      <c r="C8" s="560"/>
      <c r="D8" s="24">
        <v>48119</v>
      </c>
      <c r="E8" s="24">
        <v>53287</v>
      </c>
      <c r="F8" s="24">
        <v>102839</v>
      </c>
      <c r="G8" s="24">
        <v>19187</v>
      </c>
      <c r="H8" s="24">
        <v>223432</v>
      </c>
      <c r="I8" s="425"/>
    </row>
    <row r="9" spans="1:10" ht="23.1" customHeight="1">
      <c r="A9" s="26"/>
      <c r="B9" s="559" t="s">
        <v>30</v>
      </c>
      <c r="C9" s="560"/>
      <c r="D9" s="24">
        <v>54737</v>
      </c>
      <c r="E9" s="24">
        <v>55961</v>
      </c>
      <c r="F9" s="24">
        <v>93092</v>
      </c>
      <c r="G9" s="24">
        <v>15617</v>
      </c>
      <c r="H9" s="24">
        <v>219407</v>
      </c>
      <c r="I9" s="425"/>
    </row>
    <row r="10" spans="1:10" ht="23.1" customHeight="1">
      <c r="A10" s="26"/>
      <c r="B10" s="559" t="s">
        <v>34</v>
      </c>
      <c r="C10" s="560"/>
      <c r="D10" s="24">
        <v>60908</v>
      </c>
      <c r="E10" s="24">
        <v>65781</v>
      </c>
      <c r="F10" s="24">
        <v>85611</v>
      </c>
      <c r="G10" s="24">
        <v>14712</v>
      </c>
      <c r="H10" s="24">
        <v>227012</v>
      </c>
      <c r="I10" s="425"/>
    </row>
    <row r="11" spans="1:10" ht="23.1" customHeight="1">
      <c r="A11" s="26"/>
      <c r="B11" s="559" t="s">
        <v>38</v>
      </c>
      <c r="C11" s="560"/>
      <c r="D11" s="24">
        <v>70592</v>
      </c>
      <c r="E11" s="24">
        <v>68517</v>
      </c>
      <c r="F11" s="24">
        <v>79363</v>
      </c>
      <c r="G11" s="24">
        <v>14287</v>
      </c>
      <c r="H11" s="24">
        <v>232759</v>
      </c>
      <c r="I11" s="425"/>
    </row>
    <row r="12" spans="1:10" ht="23.1" customHeight="1">
      <c r="A12" s="26"/>
      <c r="B12" s="559" t="s">
        <v>42</v>
      </c>
      <c r="C12" s="560"/>
      <c r="D12" s="24">
        <v>91339</v>
      </c>
      <c r="E12" s="24">
        <v>84731</v>
      </c>
      <c r="F12" s="24">
        <v>91505</v>
      </c>
      <c r="G12" s="24">
        <v>14454</v>
      </c>
      <c r="H12" s="24">
        <v>282029</v>
      </c>
      <c r="I12" s="425"/>
    </row>
    <row r="13" spans="1:10" ht="23.1" customHeight="1">
      <c r="A13" s="26"/>
      <c r="B13" s="559" t="s">
        <v>46</v>
      </c>
      <c r="C13" s="560"/>
      <c r="D13" s="24">
        <v>107822</v>
      </c>
      <c r="E13" s="24">
        <v>94361</v>
      </c>
      <c r="F13" s="24">
        <v>81601</v>
      </c>
      <c r="G13" s="24">
        <v>14419</v>
      </c>
      <c r="H13" s="24">
        <v>298203</v>
      </c>
      <c r="I13" s="425"/>
    </row>
    <row r="14" spans="1:10" ht="23.1" customHeight="1">
      <c r="A14" s="26"/>
      <c r="B14" s="559" t="s">
        <v>50</v>
      </c>
      <c r="C14" s="560"/>
      <c r="D14" s="24">
        <v>91037</v>
      </c>
      <c r="E14" s="24">
        <v>75277</v>
      </c>
      <c r="F14" s="24">
        <v>63511</v>
      </c>
      <c r="G14" s="24">
        <v>11204</v>
      </c>
      <c r="H14" s="24">
        <v>241029</v>
      </c>
      <c r="I14" s="425"/>
    </row>
    <row r="15" spans="1:10" ht="23.1" customHeight="1">
      <c r="A15" s="26"/>
      <c r="B15" s="559" t="s">
        <v>54</v>
      </c>
      <c r="C15" s="560"/>
      <c r="D15" s="24">
        <v>74842</v>
      </c>
      <c r="E15" s="24">
        <v>61768</v>
      </c>
      <c r="F15" s="24">
        <v>47684</v>
      </c>
      <c r="G15" s="24">
        <v>9938</v>
      </c>
      <c r="H15" s="24">
        <v>194232</v>
      </c>
      <c r="I15" s="425"/>
    </row>
    <row r="16" spans="1:10" ht="23.1" customHeight="1">
      <c r="A16" s="26"/>
      <c r="B16" s="559" t="s">
        <v>58</v>
      </c>
      <c r="C16" s="560"/>
      <c r="D16" s="24">
        <v>46074</v>
      </c>
      <c r="E16" s="24">
        <v>38262</v>
      </c>
      <c r="F16" s="24">
        <v>25263</v>
      </c>
      <c r="G16" s="24">
        <v>5336</v>
      </c>
      <c r="H16" s="24">
        <v>114935</v>
      </c>
      <c r="I16" s="425"/>
    </row>
    <row r="17" spans="1:9" ht="23.1" customHeight="1">
      <c r="A17" s="26"/>
      <c r="B17" s="559" t="s">
        <v>62</v>
      </c>
      <c r="C17" s="560"/>
      <c r="D17" s="24">
        <v>49091</v>
      </c>
      <c r="E17" s="24">
        <v>36217</v>
      </c>
      <c r="F17" s="24">
        <v>21185</v>
      </c>
      <c r="G17" s="24">
        <v>4965</v>
      </c>
      <c r="H17" s="24">
        <v>111458</v>
      </c>
      <c r="I17" s="425"/>
    </row>
    <row r="18" spans="1:9" ht="23.1" customHeight="1">
      <c r="A18" s="26"/>
      <c r="B18" s="559" t="s">
        <v>66</v>
      </c>
      <c r="C18" s="560"/>
      <c r="D18" s="24">
        <v>51526</v>
      </c>
      <c r="E18" s="24">
        <v>26416</v>
      </c>
      <c r="F18" s="24">
        <v>11592</v>
      </c>
      <c r="G18" s="24">
        <v>3130</v>
      </c>
      <c r="H18" s="24">
        <v>92664</v>
      </c>
      <c r="I18" s="425"/>
    </row>
    <row r="19" spans="1:9" ht="23.1" customHeight="1">
      <c r="A19" s="26"/>
      <c r="B19" s="559" t="s">
        <v>70</v>
      </c>
      <c r="C19" s="560"/>
      <c r="D19" s="24">
        <v>35848</v>
      </c>
      <c r="E19" s="24">
        <v>16760</v>
      </c>
      <c r="F19" s="24">
        <v>5417</v>
      </c>
      <c r="G19" s="24">
        <v>1750</v>
      </c>
      <c r="H19" s="24">
        <v>59775</v>
      </c>
      <c r="I19" s="425"/>
    </row>
    <row r="20" spans="1:9" ht="23.1" customHeight="1">
      <c r="A20" s="26"/>
      <c r="B20" s="559" t="s">
        <v>74</v>
      </c>
      <c r="C20" s="560"/>
      <c r="D20" s="24">
        <v>24644</v>
      </c>
      <c r="E20" s="24">
        <v>10570</v>
      </c>
      <c r="F20" s="24">
        <v>3000</v>
      </c>
      <c r="G20" s="24">
        <v>774</v>
      </c>
      <c r="H20" s="24">
        <v>38988</v>
      </c>
      <c r="I20" s="425"/>
    </row>
    <row r="21" spans="1:9" ht="23.1" customHeight="1">
      <c r="A21" s="26"/>
      <c r="B21" s="559" t="s">
        <v>173</v>
      </c>
      <c r="C21" s="560"/>
      <c r="D21" s="24">
        <v>978427</v>
      </c>
      <c r="E21" s="24">
        <v>850552</v>
      </c>
      <c r="F21" s="24">
        <v>1038450</v>
      </c>
      <c r="G21" s="24">
        <v>176693</v>
      </c>
      <c r="H21" s="24">
        <v>3044122</v>
      </c>
      <c r="I21" s="425"/>
    </row>
    <row r="22" spans="1:9" ht="23.1" customHeight="1">
      <c r="A22" s="25" t="s">
        <v>208</v>
      </c>
      <c r="B22" s="559" t="s">
        <v>249</v>
      </c>
      <c r="C22" s="560"/>
      <c r="D22" s="24">
        <v>38714</v>
      </c>
      <c r="E22" s="24">
        <v>32217</v>
      </c>
      <c r="F22" s="24">
        <v>41774</v>
      </c>
      <c r="G22" s="24">
        <v>3694</v>
      </c>
      <c r="H22" s="24">
        <v>116399</v>
      </c>
      <c r="I22" s="425"/>
    </row>
    <row r="23" spans="1:9" ht="23.1" customHeight="1">
      <c r="A23" s="26"/>
      <c r="B23" s="559" t="s">
        <v>250</v>
      </c>
      <c r="C23" s="560"/>
      <c r="D23" s="24">
        <v>30207</v>
      </c>
      <c r="E23" s="24">
        <v>33174</v>
      </c>
      <c r="F23" s="24">
        <v>82824</v>
      </c>
      <c r="G23" s="24">
        <v>12336</v>
      </c>
      <c r="H23" s="24">
        <v>158541</v>
      </c>
      <c r="I23" s="425"/>
    </row>
    <row r="24" spans="1:9" ht="23.1" customHeight="1">
      <c r="A24" s="26"/>
      <c r="B24" s="559" t="s">
        <v>18</v>
      </c>
      <c r="C24" s="560"/>
      <c r="D24" s="24">
        <v>27433</v>
      </c>
      <c r="E24" s="24">
        <v>36779</v>
      </c>
      <c r="F24" s="24">
        <v>110913</v>
      </c>
      <c r="G24" s="24">
        <v>21832</v>
      </c>
      <c r="H24" s="24">
        <v>196957</v>
      </c>
      <c r="I24" s="425"/>
    </row>
    <row r="25" spans="1:9" ht="23.1" customHeight="1">
      <c r="A25" s="26"/>
      <c r="B25" s="559" t="s">
        <v>22</v>
      </c>
      <c r="C25" s="560"/>
      <c r="D25" s="24">
        <v>26844</v>
      </c>
      <c r="E25" s="24">
        <v>47331</v>
      </c>
      <c r="F25" s="24">
        <v>116310</v>
      </c>
      <c r="G25" s="24">
        <v>27295</v>
      </c>
      <c r="H25" s="24">
        <v>217780</v>
      </c>
      <c r="I25" s="425"/>
    </row>
    <row r="26" spans="1:9" ht="23.1" customHeight="1">
      <c r="A26" s="26"/>
      <c r="B26" s="559" t="s">
        <v>26</v>
      </c>
      <c r="C26" s="560"/>
      <c r="D26" s="24">
        <v>40042</v>
      </c>
      <c r="E26" s="24">
        <v>93220</v>
      </c>
      <c r="F26" s="24">
        <v>138971</v>
      </c>
      <c r="G26" s="24">
        <v>28057</v>
      </c>
      <c r="H26" s="24">
        <v>300290</v>
      </c>
      <c r="I26" s="425"/>
    </row>
    <row r="27" spans="1:9" ht="23.1" customHeight="1">
      <c r="A27" s="26"/>
      <c r="B27" s="559" t="s">
        <v>30</v>
      </c>
      <c r="C27" s="560"/>
      <c r="D27" s="24">
        <v>46653</v>
      </c>
      <c r="E27" s="24">
        <v>107980</v>
      </c>
      <c r="F27" s="24">
        <v>143382</v>
      </c>
      <c r="G27" s="24">
        <v>22376</v>
      </c>
      <c r="H27" s="24">
        <v>320391</v>
      </c>
      <c r="I27" s="425"/>
    </row>
    <row r="28" spans="1:9" ht="23.1" customHeight="1">
      <c r="A28" s="26"/>
      <c r="B28" s="559" t="s">
        <v>34</v>
      </c>
      <c r="C28" s="560"/>
      <c r="D28" s="24">
        <v>56881</v>
      </c>
      <c r="E28" s="24">
        <v>121369</v>
      </c>
      <c r="F28" s="24">
        <v>125755</v>
      </c>
      <c r="G28" s="24">
        <v>19700</v>
      </c>
      <c r="H28" s="24">
        <v>323705</v>
      </c>
      <c r="I28" s="425"/>
    </row>
    <row r="29" spans="1:9" ht="23.1" customHeight="1">
      <c r="A29" s="26"/>
      <c r="B29" s="559" t="s">
        <v>38</v>
      </c>
      <c r="C29" s="560"/>
      <c r="D29" s="24">
        <v>72359</v>
      </c>
      <c r="E29" s="24">
        <v>119264</v>
      </c>
      <c r="F29" s="24">
        <v>114559</v>
      </c>
      <c r="G29" s="24">
        <v>18636</v>
      </c>
      <c r="H29" s="24">
        <v>324818</v>
      </c>
      <c r="I29" s="425"/>
    </row>
    <row r="30" spans="1:9" ht="23.1" customHeight="1">
      <c r="A30" s="26"/>
      <c r="B30" s="559" t="s">
        <v>42</v>
      </c>
      <c r="C30" s="560"/>
      <c r="D30" s="24">
        <v>103804</v>
      </c>
      <c r="E30" s="24">
        <v>117931</v>
      </c>
      <c r="F30" s="24">
        <v>112207</v>
      </c>
      <c r="G30" s="24">
        <v>16081</v>
      </c>
      <c r="H30" s="24">
        <v>350023</v>
      </c>
      <c r="I30" s="425"/>
    </row>
    <row r="31" spans="1:9" ht="23.1" customHeight="1">
      <c r="A31" s="26"/>
      <c r="B31" s="559" t="s">
        <v>46</v>
      </c>
      <c r="C31" s="560"/>
      <c r="D31" s="24">
        <v>124247</v>
      </c>
      <c r="E31" s="24">
        <v>98207</v>
      </c>
      <c r="F31" s="24">
        <v>81585</v>
      </c>
      <c r="G31" s="24">
        <v>12980</v>
      </c>
      <c r="H31" s="24">
        <v>317019</v>
      </c>
      <c r="I31" s="425"/>
    </row>
    <row r="32" spans="1:9" ht="23.1" customHeight="1">
      <c r="A32" s="26"/>
      <c r="B32" s="559" t="s">
        <v>50</v>
      </c>
      <c r="C32" s="560"/>
      <c r="D32" s="24">
        <v>107740</v>
      </c>
      <c r="E32" s="24">
        <v>80482</v>
      </c>
      <c r="F32" s="24">
        <v>53143</v>
      </c>
      <c r="G32" s="24">
        <v>9012</v>
      </c>
      <c r="H32" s="24">
        <v>250377</v>
      </c>
      <c r="I32" s="425"/>
    </row>
    <row r="33" spans="1:9" ht="23.1" customHeight="1">
      <c r="A33" s="26"/>
      <c r="B33" s="559" t="s">
        <v>54</v>
      </c>
      <c r="C33" s="560"/>
      <c r="D33" s="24">
        <v>91319</v>
      </c>
      <c r="E33" s="24">
        <v>59345</v>
      </c>
      <c r="F33" s="24">
        <v>38287</v>
      </c>
      <c r="G33" s="24">
        <v>6784</v>
      </c>
      <c r="H33" s="24">
        <v>195735</v>
      </c>
      <c r="I33" s="425"/>
    </row>
    <row r="34" spans="1:9" ht="23.1" customHeight="1">
      <c r="A34" s="26"/>
      <c r="B34" s="559" t="s">
        <v>58</v>
      </c>
      <c r="C34" s="560"/>
      <c r="D34" s="24">
        <v>52872</v>
      </c>
      <c r="E34" s="24">
        <v>33208</v>
      </c>
      <c r="F34" s="24">
        <v>17784</v>
      </c>
      <c r="G34" s="24">
        <v>4154</v>
      </c>
      <c r="H34" s="24">
        <v>108018</v>
      </c>
      <c r="I34" s="425"/>
    </row>
    <row r="35" spans="1:9" ht="23.1" customHeight="1">
      <c r="A35" s="26"/>
      <c r="B35" s="559" t="s">
        <v>62</v>
      </c>
      <c r="C35" s="560"/>
      <c r="D35" s="24">
        <v>60408</v>
      </c>
      <c r="E35" s="24">
        <v>33258</v>
      </c>
      <c r="F35" s="24">
        <v>13483</v>
      </c>
      <c r="G35" s="24">
        <v>2705</v>
      </c>
      <c r="H35" s="24">
        <v>109854</v>
      </c>
      <c r="I35" s="425"/>
    </row>
    <row r="36" spans="1:9" ht="23.1" customHeight="1">
      <c r="A36" s="26"/>
      <c r="B36" s="559" t="s">
        <v>66</v>
      </c>
      <c r="C36" s="560"/>
      <c r="D36" s="24">
        <v>69115</v>
      </c>
      <c r="E36" s="24">
        <v>27616</v>
      </c>
      <c r="F36" s="24">
        <v>6439</v>
      </c>
      <c r="G36" s="24">
        <v>1556</v>
      </c>
      <c r="H36" s="24">
        <v>104726</v>
      </c>
      <c r="I36" s="425"/>
    </row>
    <row r="37" spans="1:9" ht="23.1" customHeight="1">
      <c r="A37" s="26"/>
      <c r="B37" s="559" t="s">
        <v>70</v>
      </c>
      <c r="C37" s="560"/>
      <c r="D37" s="24">
        <v>54961</v>
      </c>
      <c r="E37" s="24">
        <v>20962</v>
      </c>
      <c r="F37" s="24">
        <v>3827</v>
      </c>
      <c r="G37" s="24">
        <v>1025</v>
      </c>
      <c r="H37" s="24">
        <v>80775</v>
      </c>
      <c r="I37" s="425"/>
    </row>
    <row r="38" spans="1:9" ht="23.1" customHeight="1">
      <c r="A38" s="26"/>
      <c r="B38" s="559" t="s">
        <v>74</v>
      </c>
      <c r="C38" s="560"/>
      <c r="D38" s="24">
        <v>57908</v>
      </c>
      <c r="E38" s="24">
        <v>19137</v>
      </c>
      <c r="F38" s="24">
        <v>3031</v>
      </c>
      <c r="G38" s="24">
        <v>723</v>
      </c>
      <c r="H38" s="24">
        <v>80799</v>
      </c>
      <c r="I38" s="425"/>
    </row>
    <row r="39" spans="1:9" ht="23.1" customHeight="1">
      <c r="A39" s="26"/>
      <c r="B39" s="559" t="s">
        <v>173</v>
      </c>
      <c r="C39" s="560"/>
      <c r="D39" s="24">
        <v>1061507</v>
      </c>
      <c r="E39" s="24">
        <v>1081480</v>
      </c>
      <c r="F39" s="24">
        <v>1204274</v>
      </c>
      <c r="G39" s="24">
        <v>208946</v>
      </c>
      <c r="H39" s="24">
        <v>3556207</v>
      </c>
      <c r="I39" s="425"/>
    </row>
    <row r="40" spans="1:9" ht="23.1" customHeight="1">
      <c r="A40" s="25" t="s">
        <v>176</v>
      </c>
      <c r="B40" s="559" t="s">
        <v>249</v>
      </c>
      <c r="C40" s="560"/>
      <c r="D40" s="24">
        <v>84255</v>
      </c>
      <c r="E40" s="24">
        <v>65225</v>
      </c>
      <c r="F40" s="24">
        <v>84178</v>
      </c>
      <c r="G40" s="24">
        <v>7455</v>
      </c>
      <c r="H40" s="24">
        <v>241113</v>
      </c>
      <c r="I40" s="425"/>
    </row>
    <row r="41" spans="1:9" ht="23.1" customHeight="1">
      <c r="A41" s="26"/>
      <c r="B41" s="559" t="s">
        <v>250</v>
      </c>
      <c r="C41" s="560"/>
      <c r="D41" s="24">
        <v>70563</v>
      </c>
      <c r="E41" s="24">
        <v>72887</v>
      </c>
      <c r="F41" s="24">
        <v>162470</v>
      </c>
      <c r="G41" s="24">
        <v>21523</v>
      </c>
      <c r="H41" s="24">
        <v>327443</v>
      </c>
      <c r="I41" s="425"/>
    </row>
    <row r="42" spans="1:9" ht="23.1" customHeight="1">
      <c r="A42" s="26"/>
      <c r="B42" s="559" t="s">
        <v>18</v>
      </c>
      <c r="C42" s="560"/>
      <c r="D42" s="24">
        <v>71957</v>
      </c>
      <c r="E42" s="24">
        <v>81148</v>
      </c>
      <c r="F42" s="24">
        <v>214374</v>
      </c>
      <c r="G42" s="24">
        <v>36197</v>
      </c>
      <c r="H42" s="24">
        <v>403676</v>
      </c>
      <c r="I42" s="425"/>
    </row>
    <row r="43" spans="1:9" ht="23.1" customHeight="1">
      <c r="A43" s="26"/>
      <c r="B43" s="559" t="s">
        <v>22</v>
      </c>
      <c r="C43" s="560"/>
      <c r="D43" s="24">
        <v>68271</v>
      </c>
      <c r="E43" s="24">
        <v>92885</v>
      </c>
      <c r="F43" s="24">
        <v>217586</v>
      </c>
      <c r="G43" s="24">
        <v>46902</v>
      </c>
      <c r="H43" s="24">
        <v>425644</v>
      </c>
      <c r="I43" s="425"/>
    </row>
    <row r="44" spans="1:9" ht="23.1" customHeight="1">
      <c r="A44" s="26"/>
      <c r="B44" s="559" t="s">
        <v>26</v>
      </c>
      <c r="C44" s="560"/>
      <c r="D44" s="24">
        <v>88161</v>
      </c>
      <c r="E44" s="24">
        <v>146507</v>
      </c>
      <c r="F44" s="24">
        <v>241810</v>
      </c>
      <c r="G44" s="24">
        <v>47244</v>
      </c>
      <c r="H44" s="24">
        <v>523722</v>
      </c>
      <c r="I44" s="425"/>
    </row>
    <row r="45" spans="1:9" ht="23.1" customHeight="1">
      <c r="A45" s="26"/>
      <c r="B45" s="559" t="s">
        <v>30</v>
      </c>
      <c r="C45" s="560"/>
      <c r="D45" s="24">
        <v>101390</v>
      </c>
      <c r="E45" s="24">
        <v>163941</v>
      </c>
      <c r="F45" s="24">
        <v>236474</v>
      </c>
      <c r="G45" s="24">
        <v>37993</v>
      </c>
      <c r="H45" s="24">
        <v>539798</v>
      </c>
      <c r="I45" s="425"/>
    </row>
    <row r="46" spans="1:9" ht="23.1" customHeight="1">
      <c r="A46" s="28"/>
      <c r="B46" s="559" t="s">
        <v>34</v>
      </c>
      <c r="C46" s="560"/>
      <c r="D46" s="24">
        <v>117789</v>
      </c>
      <c r="E46" s="24">
        <v>187150</v>
      </c>
      <c r="F46" s="24">
        <v>211366</v>
      </c>
      <c r="G46" s="24">
        <v>34412</v>
      </c>
      <c r="H46" s="24">
        <v>550717</v>
      </c>
      <c r="I46" s="425"/>
    </row>
    <row r="47" spans="1:9" ht="23.1" customHeight="1">
      <c r="A47" s="28"/>
      <c r="B47" s="559" t="s">
        <v>38</v>
      </c>
      <c r="C47" s="560"/>
      <c r="D47" s="24">
        <v>142951</v>
      </c>
      <c r="E47" s="24">
        <v>187781</v>
      </c>
      <c r="F47" s="24">
        <v>193922</v>
      </c>
      <c r="G47" s="24">
        <v>32923</v>
      </c>
      <c r="H47" s="24">
        <v>557577</v>
      </c>
      <c r="I47" s="425"/>
    </row>
    <row r="48" spans="1:9" ht="23.1" customHeight="1">
      <c r="A48" s="28"/>
      <c r="B48" s="559" t="s">
        <v>42</v>
      </c>
      <c r="C48" s="560"/>
      <c r="D48" s="24">
        <v>195143</v>
      </c>
      <c r="E48" s="24">
        <v>202662</v>
      </c>
      <c r="F48" s="24">
        <v>203712</v>
      </c>
      <c r="G48" s="24">
        <v>30535</v>
      </c>
      <c r="H48" s="24">
        <v>632052</v>
      </c>
      <c r="I48" s="425"/>
    </row>
    <row r="49" spans="1:9" ht="23.1" customHeight="1">
      <c r="A49" s="28"/>
      <c r="B49" s="559" t="s">
        <v>46</v>
      </c>
      <c r="C49" s="560"/>
      <c r="D49" s="24">
        <v>232069</v>
      </c>
      <c r="E49" s="24">
        <v>192568</v>
      </c>
      <c r="F49" s="24">
        <v>163186</v>
      </c>
      <c r="G49" s="24">
        <v>27399</v>
      </c>
      <c r="H49" s="24">
        <v>615222</v>
      </c>
      <c r="I49" s="425"/>
    </row>
    <row r="50" spans="1:9" ht="23.1" customHeight="1">
      <c r="A50" s="47"/>
      <c r="B50" s="559" t="s">
        <v>50</v>
      </c>
      <c r="C50" s="560"/>
      <c r="D50" s="24">
        <v>198777</v>
      </c>
      <c r="E50" s="24">
        <v>155759</v>
      </c>
      <c r="F50" s="24">
        <v>116654</v>
      </c>
      <c r="G50" s="24">
        <v>20216</v>
      </c>
      <c r="H50" s="24">
        <v>491406</v>
      </c>
      <c r="I50" s="425"/>
    </row>
    <row r="51" spans="1:9" ht="23.1" customHeight="1">
      <c r="A51" s="47"/>
      <c r="B51" s="559" t="s">
        <v>54</v>
      </c>
      <c r="C51" s="560"/>
      <c r="D51" s="24">
        <v>166161</v>
      </c>
      <c r="E51" s="24">
        <v>121113</v>
      </c>
      <c r="F51" s="24">
        <v>85971</v>
      </c>
      <c r="G51" s="24">
        <v>16722</v>
      </c>
      <c r="H51" s="24">
        <v>389967</v>
      </c>
      <c r="I51" s="425"/>
    </row>
    <row r="52" spans="1:9" ht="23.1" customHeight="1">
      <c r="A52" s="47"/>
      <c r="B52" s="559" t="s">
        <v>58</v>
      </c>
      <c r="C52" s="560"/>
      <c r="D52" s="24">
        <v>98946</v>
      </c>
      <c r="E52" s="24">
        <v>71470</v>
      </c>
      <c r="F52" s="24">
        <v>43047</v>
      </c>
      <c r="G52" s="24">
        <v>9490</v>
      </c>
      <c r="H52" s="24">
        <v>222953</v>
      </c>
      <c r="I52" s="425"/>
    </row>
    <row r="53" spans="1:9" ht="23.1" customHeight="1">
      <c r="A53" s="47"/>
      <c r="B53" s="559" t="s">
        <v>62</v>
      </c>
      <c r="C53" s="560"/>
      <c r="D53" s="24">
        <v>109499</v>
      </c>
      <c r="E53" s="24">
        <v>69475</v>
      </c>
      <c r="F53" s="24">
        <v>34668</v>
      </c>
      <c r="G53" s="24">
        <v>7670</v>
      </c>
      <c r="H53" s="24">
        <v>221312</v>
      </c>
      <c r="I53" s="425"/>
    </row>
    <row r="54" spans="1:9" ht="23.1" customHeight="1">
      <c r="A54" s="47"/>
      <c r="B54" s="559" t="s">
        <v>66</v>
      </c>
      <c r="C54" s="560"/>
      <c r="D54" s="24">
        <v>120641</v>
      </c>
      <c r="E54" s="24">
        <v>54032</v>
      </c>
      <c r="F54" s="24">
        <v>18031</v>
      </c>
      <c r="G54" s="24">
        <v>4686</v>
      </c>
      <c r="H54" s="24">
        <v>197390</v>
      </c>
      <c r="I54" s="425"/>
    </row>
    <row r="55" spans="1:9" ht="23.1" customHeight="1">
      <c r="A55" s="47"/>
      <c r="B55" s="559" t="s">
        <v>70</v>
      </c>
      <c r="C55" s="560"/>
      <c r="D55" s="24">
        <v>90809</v>
      </c>
      <c r="E55" s="24">
        <v>37722</v>
      </c>
      <c r="F55" s="24">
        <v>9244</v>
      </c>
      <c r="G55" s="24">
        <v>2775</v>
      </c>
      <c r="H55" s="24">
        <v>140550</v>
      </c>
      <c r="I55" s="425"/>
    </row>
    <row r="56" spans="1:9" ht="23.1" customHeight="1">
      <c r="A56" s="28"/>
      <c r="B56" s="559" t="s">
        <v>74</v>
      </c>
      <c r="C56" s="560"/>
      <c r="D56" s="24">
        <v>82552</v>
      </c>
      <c r="E56" s="24">
        <v>29707</v>
      </c>
      <c r="F56" s="24">
        <v>6031</v>
      </c>
      <c r="G56" s="24">
        <v>1497</v>
      </c>
      <c r="H56" s="24">
        <v>119787</v>
      </c>
      <c r="I56" s="425"/>
    </row>
    <row r="57" spans="1:9" ht="23.1" customHeight="1">
      <c r="A57" s="29"/>
      <c r="B57" s="559" t="s">
        <v>156</v>
      </c>
      <c r="C57" s="560"/>
      <c r="D57" s="24">
        <v>2039934</v>
      </c>
      <c r="E57" s="24">
        <v>1932032</v>
      </c>
      <c r="F57" s="24">
        <v>2242724</v>
      </c>
      <c r="G57" s="24">
        <v>385639</v>
      </c>
      <c r="H57" s="24">
        <v>6600329</v>
      </c>
      <c r="I57" s="425"/>
    </row>
    <row r="58" spans="1:9" ht="16.5" customHeight="1">
      <c r="A58" s="30"/>
      <c r="B58" s="31"/>
      <c r="C58" s="31"/>
      <c r="D58" s="32"/>
      <c r="E58" s="32"/>
      <c r="F58" s="32"/>
      <c r="G58" s="32"/>
      <c r="H58" s="32"/>
      <c r="I58" s="32"/>
    </row>
    <row r="59" spans="1:9" ht="66.75" customHeight="1">
      <c r="A59" s="36" t="s">
        <v>82</v>
      </c>
      <c r="B59" s="37" t="s">
        <v>84</v>
      </c>
      <c r="C59" s="552" t="s">
        <v>185</v>
      </c>
      <c r="D59" s="552"/>
      <c r="E59" s="552"/>
      <c r="F59" s="552"/>
      <c r="G59" s="552"/>
      <c r="H59" s="552"/>
      <c r="I59" s="409"/>
    </row>
    <row r="60" spans="1:9" ht="16.5" customHeight="1">
      <c r="A60" s="36"/>
      <c r="B60" s="37" t="s">
        <v>86</v>
      </c>
      <c r="C60" s="552" t="s">
        <v>251</v>
      </c>
      <c r="D60" s="552"/>
      <c r="E60" s="552"/>
      <c r="F60" s="552"/>
      <c r="G60" s="552"/>
      <c r="H60" s="552"/>
      <c r="I60" s="409"/>
    </row>
    <row r="62" spans="1:9" ht="68.25" customHeight="1">
      <c r="A62" s="36" t="s">
        <v>193</v>
      </c>
      <c r="B62" s="41" t="s">
        <v>194</v>
      </c>
      <c r="C62" s="552" t="s">
        <v>210</v>
      </c>
      <c r="D62" s="552"/>
      <c r="E62" s="552"/>
      <c r="F62" s="552"/>
      <c r="G62" s="552"/>
      <c r="H62" s="552"/>
      <c r="I62" s="409"/>
    </row>
    <row r="64" spans="1:9" ht="16.5" customHeight="1">
      <c r="A64" s="36" t="s">
        <v>196</v>
      </c>
      <c r="B64" s="41" t="s">
        <v>194</v>
      </c>
      <c r="C64" s="553" t="s">
        <v>211</v>
      </c>
      <c r="D64" s="553"/>
      <c r="E64" s="553"/>
      <c r="F64" s="553"/>
      <c r="G64" s="553"/>
      <c r="H64" s="553"/>
      <c r="I64" s="410"/>
    </row>
  </sheetData>
  <mergeCells count="62">
    <mergeCell ref="B5:C5"/>
    <mergeCell ref="A1:H1"/>
    <mergeCell ref="A2:C3"/>
    <mergeCell ref="D2:G2"/>
    <mergeCell ref="H2:H3"/>
    <mergeCell ref="B4:C4"/>
    <mergeCell ref="B17:C17"/>
    <mergeCell ref="B6:C6"/>
    <mergeCell ref="B7:C7"/>
    <mergeCell ref="B8:C8"/>
    <mergeCell ref="B9:C9"/>
    <mergeCell ref="B10:C10"/>
    <mergeCell ref="B11:C11"/>
    <mergeCell ref="B12:C12"/>
    <mergeCell ref="B13:C13"/>
    <mergeCell ref="B14:C14"/>
    <mergeCell ref="B15:C15"/>
    <mergeCell ref="B16:C16"/>
    <mergeCell ref="B29:C29"/>
    <mergeCell ref="B18:C18"/>
    <mergeCell ref="B19:C19"/>
    <mergeCell ref="B20:C20"/>
    <mergeCell ref="B21:C21"/>
    <mergeCell ref="B22:C22"/>
    <mergeCell ref="B23:C23"/>
    <mergeCell ref="B24:C24"/>
    <mergeCell ref="B25:C25"/>
    <mergeCell ref="B26:C26"/>
    <mergeCell ref="B27:C27"/>
    <mergeCell ref="B28:C28"/>
    <mergeCell ref="B41:C41"/>
    <mergeCell ref="B30:C30"/>
    <mergeCell ref="B31:C31"/>
    <mergeCell ref="B32:C32"/>
    <mergeCell ref="B33:C33"/>
    <mergeCell ref="B34:C34"/>
    <mergeCell ref="B35:C35"/>
    <mergeCell ref="B36:C36"/>
    <mergeCell ref="B37:C37"/>
    <mergeCell ref="B38:C38"/>
    <mergeCell ref="B39:C39"/>
    <mergeCell ref="B40:C40"/>
    <mergeCell ref="B53:C53"/>
    <mergeCell ref="B42:C42"/>
    <mergeCell ref="B43:C43"/>
    <mergeCell ref="B44:C44"/>
    <mergeCell ref="B45:C45"/>
    <mergeCell ref="B46:C46"/>
    <mergeCell ref="B47:C47"/>
    <mergeCell ref="B48:C48"/>
    <mergeCell ref="B49:C49"/>
    <mergeCell ref="B50:C50"/>
    <mergeCell ref="B51:C51"/>
    <mergeCell ref="B52:C52"/>
    <mergeCell ref="C62:H62"/>
    <mergeCell ref="C64:H64"/>
    <mergeCell ref="B54:C54"/>
    <mergeCell ref="B55:C55"/>
    <mergeCell ref="B56:C56"/>
    <mergeCell ref="B57:C57"/>
    <mergeCell ref="C59:H59"/>
    <mergeCell ref="C60:H60"/>
  </mergeCells>
  <phoneticPr fontId="4" type="noConversion"/>
  <hyperlinks>
    <hyperlink ref="J1" location="'索引 Index'!A1" display="索引 Index"/>
  </hyperlinks>
  <printOptions horizontalCentered="1"/>
  <pageMargins left="0.39370078740157483" right="0.39370078740157483" top="0.39370078740157483" bottom="0.39370078740157483" header="0.31496062992125984" footer="0.11811023622047245"/>
  <pageSetup paperSize="9" scale="92" fitToHeight="0" orientation="portrait" r:id="rId1"/>
  <headerFooter>
    <oddFooter>&amp;L&amp;"Times New Roman,標準"&amp;10(&amp;A)&amp;R&amp;"Times New Roman,標準"&amp;10P.&amp;P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8"/>
  <sheetViews>
    <sheetView showGridLines="0" workbookViewId="0">
      <pane xSplit="3" ySplit="4" topLeftCell="D5" activePane="bottomRight" state="frozen"/>
      <selection activeCell="G1" sqref="G1:G1048576"/>
      <selection pane="topRight" activeCell="G1" sqref="G1:G1048576"/>
      <selection pane="bottomLeft" activeCell="G1" sqref="G1:G1048576"/>
      <selection pane="bottomRight" activeCell="M1" sqref="M1"/>
    </sheetView>
  </sheetViews>
  <sheetFormatPr defaultRowHeight="14.25"/>
  <cols>
    <col min="1" max="1" width="9.75" style="21" customWidth="1"/>
    <col min="2" max="2" width="3.375" style="21" customWidth="1"/>
    <col min="3" max="3" width="7.625" style="21" customWidth="1"/>
    <col min="4" max="6" width="14.875" style="21" customWidth="1"/>
    <col min="7" max="7" width="17.625" style="21" customWidth="1"/>
    <col min="8" max="11" width="14.875" style="21" customWidth="1"/>
    <col min="12" max="12" width="9" style="21" customWidth="1"/>
    <col min="13" max="16384" width="9" style="21"/>
  </cols>
  <sheetData>
    <row r="1" spans="1:13" ht="30" customHeight="1">
      <c r="A1" s="577" t="s">
        <v>252</v>
      </c>
      <c r="B1" s="577"/>
      <c r="C1" s="577"/>
      <c r="D1" s="577"/>
      <c r="E1" s="577"/>
      <c r="F1" s="577"/>
      <c r="G1" s="577"/>
      <c r="H1" s="577"/>
      <c r="I1" s="577"/>
      <c r="J1" s="577"/>
      <c r="K1" s="577"/>
      <c r="L1" s="408"/>
      <c r="M1" s="415" t="s">
        <v>1089</v>
      </c>
    </row>
    <row r="2" spans="1:13" ht="16.5" customHeight="1">
      <c r="A2" s="565" t="s">
        <v>246</v>
      </c>
      <c r="B2" s="566"/>
      <c r="C2" s="567"/>
      <c r="D2" s="570" t="s">
        <v>253</v>
      </c>
      <c r="E2" s="571"/>
      <c r="F2" s="571"/>
      <c r="G2" s="571"/>
      <c r="H2" s="571"/>
      <c r="I2" s="571"/>
      <c r="J2" s="572"/>
      <c r="K2" s="573" t="s">
        <v>156</v>
      </c>
      <c r="L2" s="32"/>
    </row>
    <row r="3" spans="1:13" ht="19.5" customHeight="1">
      <c r="A3" s="579"/>
      <c r="B3" s="580"/>
      <c r="C3" s="581"/>
      <c r="D3" s="586" t="s">
        <v>254</v>
      </c>
      <c r="E3" s="586"/>
      <c r="F3" s="586" t="s">
        <v>255</v>
      </c>
      <c r="G3" s="586"/>
      <c r="H3" s="586" t="s">
        <v>256</v>
      </c>
      <c r="I3" s="586"/>
      <c r="J3" s="586"/>
      <c r="K3" s="585"/>
      <c r="L3" s="32"/>
    </row>
    <row r="4" spans="1:13" ht="43.5" customHeight="1">
      <c r="A4" s="568"/>
      <c r="B4" s="564"/>
      <c r="C4" s="569"/>
      <c r="D4" s="23" t="s">
        <v>257</v>
      </c>
      <c r="E4" s="22" t="s">
        <v>258</v>
      </c>
      <c r="F4" s="22" t="s">
        <v>259</v>
      </c>
      <c r="G4" s="22" t="s">
        <v>260</v>
      </c>
      <c r="H4" s="23" t="s">
        <v>261</v>
      </c>
      <c r="I4" s="23" t="s">
        <v>262</v>
      </c>
      <c r="J4" s="22" t="s">
        <v>263</v>
      </c>
      <c r="K4" s="574"/>
      <c r="L4" s="32"/>
    </row>
    <row r="5" spans="1:13" ht="26.1" customHeight="1">
      <c r="A5" s="25" t="s">
        <v>206</v>
      </c>
      <c r="B5" s="559" t="s">
        <v>6</v>
      </c>
      <c r="C5" s="560"/>
      <c r="D5" s="24">
        <v>2161</v>
      </c>
      <c r="E5" s="24" t="s">
        <v>175</v>
      </c>
      <c r="F5" s="24" t="s">
        <v>175</v>
      </c>
      <c r="G5" s="24" t="s">
        <v>175</v>
      </c>
      <c r="H5" s="24" t="s">
        <v>175</v>
      </c>
      <c r="I5" s="24" t="s">
        <v>175</v>
      </c>
      <c r="J5" s="24" t="s">
        <v>175</v>
      </c>
      <c r="K5" s="24">
        <v>2161</v>
      </c>
      <c r="L5" s="425"/>
    </row>
    <row r="6" spans="1:13" ht="26.1" customHeight="1">
      <c r="A6" s="26"/>
      <c r="B6" s="559" t="s">
        <v>249</v>
      </c>
      <c r="C6" s="560"/>
      <c r="D6" s="24">
        <v>351</v>
      </c>
      <c r="E6" s="24">
        <v>627</v>
      </c>
      <c r="F6" s="24" t="s">
        <v>175</v>
      </c>
      <c r="G6" s="24" t="s">
        <v>175</v>
      </c>
      <c r="H6" s="24" t="s">
        <v>175</v>
      </c>
      <c r="I6" s="24" t="s">
        <v>175</v>
      </c>
      <c r="J6" s="24" t="s">
        <v>175</v>
      </c>
      <c r="K6" s="24">
        <v>978</v>
      </c>
      <c r="L6" s="425"/>
    </row>
    <row r="7" spans="1:13" ht="26.1" customHeight="1">
      <c r="A7" s="26"/>
      <c r="B7" s="559" t="s">
        <v>250</v>
      </c>
      <c r="C7" s="560"/>
      <c r="D7" s="24" t="s">
        <v>175</v>
      </c>
      <c r="E7" s="24">
        <v>664</v>
      </c>
      <c r="F7" s="24">
        <v>1088</v>
      </c>
      <c r="G7" s="24">
        <v>84</v>
      </c>
      <c r="H7" s="24" t="s">
        <v>175</v>
      </c>
      <c r="I7" s="24" t="s">
        <v>175</v>
      </c>
      <c r="J7" s="24" t="s">
        <v>175</v>
      </c>
      <c r="K7" s="24">
        <v>1836</v>
      </c>
      <c r="L7" s="425"/>
    </row>
    <row r="8" spans="1:13" ht="26.1" customHeight="1">
      <c r="A8" s="26"/>
      <c r="B8" s="559" t="s">
        <v>18</v>
      </c>
      <c r="C8" s="560"/>
      <c r="D8" s="24" t="s">
        <v>175</v>
      </c>
      <c r="E8" s="24">
        <v>12</v>
      </c>
      <c r="F8" s="24">
        <v>519</v>
      </c>
      <c r="G8" s="24">
        <v>6097</v>
      </c>
      <c r="H8" s="24">
        <v>446</v>
      </c>
      <c r="I8" s="24">
        <v>568</v>
      </c>
      <c r="J8" s="24">
        <v>2642</v>
      </c>
      <c r="K8" s="24">
        <v>10284</v>
      </c>
      <c r="L8" s="425"/>
    </row>
    <row r="9" spans="1:13" ht="26.1" customHeight="1">
      <c r="A9" s="26"/>
      <c r="B9" s="559" t="s">
        <v>22</v>
      </c>
      <c r="C9" s="560"/>
      <c r="D9" s="24" t="s">
        <v>175</v>
      </c>
      <c r="E9" s="24">
        <v>25</v>
      </c>
      <c r="F9" s="24">
        <v>212</v>
      </c>
      <c r="G9" s="24">
        <v>1070</v>
      </c>
      <c r="H9" s="24">
        <v>511</v>
      </c>
      <c r="I9" s="24">
        <v>747</v>
      </c>
      <c r="J9" s="24">
        <v>11069</v>
      </c>
      <c r="K9" s="24">
        <v>13634</v>
      </c>
      <c r="L9" s="425"/>
    </row>
    <row r="10" spans="1:13" ht="26.1" customHeight="1">
      <c r="A10" s="26"/>
      <c r="B10" s="559" t="s">
        <v>26</v>
      </c>
      <c r="C10" s="560"/>
      <c r="D10" s="24" t="s">
        <v>175</v>
      </c>
      <c r="E10" s="24">
        <v>34</v>
      </c>
      <c r="F10" s="24">
        <v>477</v>
      </c>
      <c r="G10" s="24">
        <v>964</v>
      </c>
      <c r="H10" s="24">
        <v>241</v>
      </c>
      <c r="I10" s="24">
        <v>157</v>
      </c>
      <c r="J10" s="24">
        <v>3965</v>
      </c>
      <c r="K10" s="24">
        <v>5838</v>
      </c>
      <c r="L10" s="425"/>
    </row>
    <row r="11" spans="1:13" ht="26.1" customHeight="1">
      <c r="A11" s="26"/>
      <c r="B11" s="559" t="s">
        <v>30</v>
      </c>
      <c r="C11" s="560"/>
      <c r="D11" s="24">
        <v>11</v>
      </c>
      <c r="E11" s="24">
        <v>180</v>
      </c>
      <c r="F11" s="24">
        <v>608</v>
      </c>
      <c r="G11" s="24">
        <v>1265</v>
      </c>
      <c r="H11" s="24">
        <v>192</v>
      </c>
      <c r="I11" s="24">
        <v>213</v>
      </c>
      <c r="J11" s="24">
        <v>3583</v>
      </c>
      <c r="K11" s="24">
        <v>6052</v>
      </c>
      <c r="L11" s="425"/>
    </row>
    <row r="12" spans="1:13" ht="26.1" customHeight="1">
      <c r="A12" s="26"/>
      <c r="B12" s="559" t="s">
        <v>34</v>
      </c>
      <c r="C12" s="560"/>
      <c r="D12" s="24" t="s">
        <v>175</v>
      </c>
      <c r="E12" s="24">
        <v>153</v>
      </c>
      <c r="F12" s="24">
        <v>1591</v>
      </c>
      <c r="G12" s="24">
        <v>1933</v>
      </c>
      <c r="H12" s="24">
        <v>204</v>
      </c>
      <c r="I12" s="24">
        <v>301</v>
      </c>
      <c r="J12" s="24">
        <v>3064</v>
      </c>
      <c r="K12" s="24">
        <v>7246</v>
      </c>
      <c r="L12" s="425"/>
    </row>
    <row r="13" spans="1:13" ht="26.1" customHeight="1">
      <c r="A13" s="26"/>
      <c r="B13" s="559" t="s">
        <v>38</v>
      </c>
      <c r="C13" s="560"/>
      <c r="D13" s="24">
        <v>29</v>
      </c>
      <c r="E13" s="24">
        <v>458</v>
      </c>
      <c r="F13" s="24">
        <v>2133</v>
      </c>
      <c r="G13" s="24">
        <v>2364</v>
      </c>
      <c r="H13" s="24">
        <v>544</v>
      </c>
      <c r="I13" s="24">
        <v>664</v>
      </c>
      <c r="J13" s="24">
        <v>3449</v>
      </c>
      <c r="K13" s="24">
        <v>9641</v>
      </c>
      <c r="L13" s="425"/>
    </row>
    <row r="14" spans="1:13" ht="26.1" customHeight="1">
      <c r="A14" s="26"/>
      <c r="B14" s="559" t="s">
        <v>42</v>
      </c>
      <c r="C14" s="560"/>
      <c r="D14" s="24">
        <v>11</v>
      </c>
      <c r="E14" s="24">
        <v>582</v>
      </c>
      <c r="F14" s="24">
        <v>2444</v>
      </c>
      <c r="G14" s="24">
        <v>4892</v>
      </c>
      <c r="H14" s="24">
        <v>715</v>
      </c>
      <c r="I14" s="24">
        <v>829</v>
      </c>
      <c r="J14" s="24">
        <v>3515</v>
      </c>
      <c r="K14" s="24">
        <v>12988</v>
      </c>
      <c r="L14" s="425"/>
    </row>
    <row r="15" spans="1:13" ht="26.1" customHeight="1">
      <c r="A15" s="26"/>
      <c r="B15" s="559" t="s">
        <v>46</v>
      </c>
      <c r="C15" s="560"/>
      <c r="D15" s="24">
        <v>167</v>
      </c>
      <c r="E15" s="24">
        <v>1625</v>
      </c>
      <c r="F15" s="24">
        <v>2308</v>
      </c>
      <c r="G15" s="24">
        <v>4953</v>
      </c>
      <c r="H15" s="24">
        <v>1033</v>
      </c>
      <c r="I15" s="24">
        <v>562</v>
      </c>
      <c r="J15" s="24">
        <v>3517</v>
      </c>
      <c r="K15" s="24">
        <v>14165</v>
      </c>
      <c r="L15" s="425"/>
    </row>
    <row r="16" spans="1:13" ht="26.1" customHeight="1">
      <c r="A16" s="26"/>
      <c r="B16" s="559" t="s">
        <v>50</v>
      </c>
      <c r="C16" s="560"/>
      <c r="D16" s="24">
        <v>160</v>
      </c>
      <c r="E16" s="24">
        <v>2333</v>
      </c>
      <c r="F16" s="24">
        <v>3228</v>
      </c>
      <c r="G16" s="24">
        <v>3040</v>
      </c>
      <c r="H16" s="24">
        <v>876</v>
      </c>
      <c r="I16" s="24">
        <v>423</v>
      </c>
      <c r="J16" s="24">
        <v>2486</v>
      </c>
      <c r="K16" s="24">
        <v>12546</v>
      </c>
      <c r="L16" s="425"/>
    </row>
    <row r="17" spans="1:12" ht="26.1" customHeight="1">
      <c r="A17" s="26"/>
      <c r="B17" s="559" t="s">
        <v>54</v>
      </c>
      <c r="C17" s="560"/>
      <c r="D17" s="24">
        <v>469</v>
      </c>
      <c r="E17" s="24">
        <v>2568</v>
      </c>
      <c r="F17" s="24">
        <v>2126</v>
      </c>
      <c r="G17" s="24">
        <v>2820</v>
      </c>
      <c r="H17" s="24">
        <v>502</v>
      </c>
      <c r="I17" s="24">
        <v>319</v>
      </c>
      <c r="J17" s="24">
        <v>1778</v>
      </c>
      <c r="K17" s="24">
        <v>10582</v>
      </c>
      <c r="L17" s="425"/>
    </row>
    <row r="18" spans="1:12" ht="26.1" customHeight="1">
      <c r="A18" s="26"/>
      <c r="B18" s="559" t="s">
        <v>58</v>
      </c>
      <c r="C18" s="560"/>
      <c r="D18" s="24">
        <v>709</v>
      </c>
      <c r="E18" s="24">
        <v>1629</v>
      </c>
      <c r="F18" s="24">
        <v>949</v>
      </c>
      <c r="G18" s="24">
        <v>1292</v>
      </c>
      <c r="H18" s="24">
        <v>210</v>
      </c>
      <c r="I18" s="24">
        <v>56</v>
      </c>
      <c r="J18" s="24">
        <v>1293</v>
      </c>
      <c r="K18" s="24">
        <v>6138</v>
      </c>
      <c r="L18" s="425"/>
    </row>
    <row r="19" spans="1:12" ht="26.1" customHeight="1">
      <c r="A19" s="26"/>
      <c r="B19" s="559" t="s">
        <v>62</v>
      </c>
      <c r="C19" s="560"/>
      <c r="D19" s="24">
        <v>683</v>
      </c>
      <c r="E19" s="24">
        <v>1633</v>
      </c>
      <c r="F19" s="24">
        <v>619</v>
      </c>
      <c r="G19" s="24">
        <v>683</v>
      </c>
      <c r="H19" s="24">
        <v>403</v>
      </c>
      <c r="I19" s="24">
        <v>153</v>
      </c>
      <c r="J19" s="24">
        <v>639</v>
      </c>
      <c r="K19" s="24">
        <v>4813</v>
      </c>
      <c r="L19" s="425"/>
    </row>
    <row r="20" spans="1:12" ht="26.1" customHeight="1">
      <c r="A20" s="26"/>
      <c r="B20" s="559" t="s">
        <v>66</v>
      </c>
      <c r="C20" s="560"/>
      <c r="D20" s="24">
        <v>360</v>
      </c>
      <c r="E20" s="24">
        <v>1577</v>
      </c>
      <c r="F20" s="24">
        <v>675</v>
      </c>
      <c r="G20" s="24">
        <v>418</v>
      </c>
      <c r="H20" s="24">
        <v>55</v>
      </c>
      <c r="I20" s="24">
        <v>37</v>
      </c>
      <c r="J20" s="24">
        <v>499</v>
      </c>
      <c r="K20" s="24">
        <v>3621</v>
      </c>
      <c r="L20" s="425"/>
    </row>
    <row r="21" spans="1:12" ht="26.1" customHeight="1">
      <c r="A21" s="26"/>
      <c r="B21" s="559" t="s">
        <v>70</v>
      </c>
      <c r="C21" s="560"/>
      <c r="D21" s="24">
        <v>432</v>
      </c>
      <c r="E21" s="24">
        <v>672</v>
      </c>
      <c r="F21" s="24">
        <v>113</v>
      </c>
      <c r="G21" s="24">
        <v>561</v>
      </c>
      <c r="H21" s="24">
        <v>105</v>
      </c>
      <c r="I21" s="24" t="s">
        <v>175</v>
      </c>
      <c r="J21" s="24">
        <v>54</v>
      </c>
      <c r="K21" s="24">
        <v>1937</v>
      </c>
      <c r="L21" s="425"/>
    </row>
    <row r="22" spans="1:12" ht="26.1" customHeight="1">
      <c r="A22" s="26"/>
      <c r="B22" s="559" t="s">
        <v>74</v>
      </c>
      <c r="C22" s="560"/>
      <c r="D22" s="24">
        <v>248</v>
      </c>
      <c r="E22" s="24">
        <v>178</v>
      </c>
      <c r="F22" s="24">
        <v>250</v>
      </c>
      <c r="G22" s="24">
        <v>104</v>
      </c>
      <c r="H22" s="24" t="s">
        <v>175</v>
      </c>
      <c r="I22" s="24">
        <v>18</v>
      </c>
      <c r="J22" s="24">
        <v>67</v>
      </c>
      <c r="K22" s="24">
        <v>865</v>
      </c>
      <c r="L22" s="425"/>
    </row>
    <row r="23" spans="1:12" ht="26.1" customHeight="1">
      <c r="A23" s="26"/>
      <c r="B23" s="559" t="s">
        <v>173</v>
      </c>
      <c r="C23" s="560"/>
      <c r="D23" s="24">
        <v>5791</v>
      </c>
      <c r="E23" s="24">
        <v>14950</v>
      </c>
      <c r="F23" s="24">
        <v>19340</v>
      </c>
      <c r="G23" s="24">
        <v>32540</v>
      </c>
      <c r="H23" s="24">
        <v>6037</v>
      </c>
      <c r="I23" s="24">
        <v>5047</v>
      </c>
      <c r="J23" s="24">
        <v>41620</v>
      </c>
      <c r="K23" s="24">
        <v>125325</v>
      </c>
      <c r="L23" s="425"/>
    </row>
    <row r="24" spans="1:12" ht="26.1" customHeight="1">
      <c r="A24" s="25" t="s">
        <v>208</v>
      </c>
      <c r="B24" s="559" t="s">
        <v>6</v>
      </c>
      <c r="C24" s="560"/>
      <c r="D24" s="24">
        <v>1970</v>
      </c>
      <c r="E24" s="24" t="s">
        <v>175</v>
      </c>
      <c r="F24" s="24" t="s">
        <v>175</v>
      </c>
      <c r="G24" s="24" t="s">
        <v>175</v>
      </c>
      <c r="H24" s="24" t="s">
        <v>175</v>
      </c>
      <c r="I24" s="24" t="s">
        <v>175</v>
      </c>
      <c r="J24" s="24" t="s">
        <v>175</v>
      </c>
      <c r="K24" s="24">
        <v>1970</v>
      </c>
      <c r="L24" s="425"/>
    </row>
    <row r="25" spans="1:12" ht="26.1" customHeight="1">
      <c r="A25" s="26"/>
      <c r="B25" s="559" t="s">
        <v>249</v>
      </c>
      <c r="C25" s="560"/>
      <c r="D25" s="24">
        <v>433</v>
      </c>
      <c r="E25" s="24">
        <v>431</v>
      </c>
      <c r="F25" s="24" t="s">
        <v>175</v>
      </c>
      <c r="G25" s="24" t="s">
        <v>175</v>
      </c>
      <c r="H25" s="24" t="s">
        <v>175</v>
      </c>
      <c r="I25" s="24" t="s">
        <v>175</v>
      </c>
      <c r="J25" s="24" t="s">
        <v>175</v>
      </c>
      <c r="K25" s="24">
        <v>864</v>
      </c>
      <c r="L25" s="425"/>
    </row>
    <row r="26" spans="1:12" ht="26.1" customHeight="1">
      <c r="A26" s="26"/>
      <c r="B26" s="559" t="s">
        <v>250</v>
      </c>
      <c r="C26" s="560"/>
      <c r="D26" s="24" t="s">
        <v>175</v>
      </c>
      <c r="E26" s="24">
        <v>587</v>
      </c>
      <c r="F26" s="24">
        <v>892</v>
      </c>
      <c r="G26" s="24">
        <v>40</v>
      </c>
      <c r="H26" s="24" t="s">
        <v>175</v>
      </c>
      <c r="I26" s="24" t="s">
        <v>175</v>
      </c>
      <c r="J26" s="24" t="s">
        <v>175</v>
      </c>
      <c r="K26" s="24">
        <v>1519</v>
      </c>
      <c r="L26" s="425"/>
    </row>
    <row r="27" spans="1:12" ht="26.1" customHeight="1">
      <c r="A27" s="26"/>
      <c r="B27" s="559" t="s">
        <v>18</v>
      </c>
      <c r="C27" s="560"/>
      <c r="D27" s="24" t="s">
        <v>175</v>
      </c>
      <c r="E27" s="24" t="s">
        <v>175</v>
      </c>
      <c r="F27" s="24">
        <v>676</v>
      </c>
      <c r="G27" s="24">
        <v>5017</v>
      </c>
      <c r="H27" s="24">
        <v>333</v>
      </c>
      <c r="I27" s="24">
        <v>359</v>
      </c>
      <c r="J27" s="24">
        <v>3039</v>
      </c>
      <c r="K27" s="24">
        <v>9424</v>
      </c>
      <c r="L27" s="425"/>
    </row>
    <row r="28" spans="1:12" ht="26.1" customHeight="1">
      <c r="A28" s="26"/>
      <c r="B28" s="559" t="s">
        <v>22</v>
      </c>
      <c r="C28" s="560"/>
      <c r="D28" s="24" t="s">
        <v>175</v>
      </c>
      <c r="E28" s="24" t="s">
        <v>175</v>
      </c>
      <c r="F28" s="24">
        <v>88</v>
      </c>
      <c r="G28" s="24">
        <v>658</v>
      </c>
      <c r="H28" s="24">
        <v>633</v>
      </c>
      <c r="I28" s="24">
        <v>404</v>
      </c>
      <c r="J28" s="24">
        <v>10138</v>
      </c>
      <c r="K28" s="24">
        <v>11921</v>
      </c>
      <c r="L28" s="425"/>
    </row>
    <row r="29" spans="1:12" ht="26.1" customHeight="1">
      <c r="A29" s="26"/>
      <c r="B29" s="559" t="s">
        <v>26</v>
      </c>
      <c r="C29" s="560"/>
      <c r="D29" s="24" t="s">
        <v>175</v>
      </c>
      <c r="E29" s="24">
        <v>34</v>
      </c>
      <c r="F29" s="24">
        <v>23</v>
      </c>
      <c r="G29" s="24">
        <v>526</v>
      </c>
      <c r="H29" s="24">
        <v>407</v>
      </c>
      <c r="I29" s="24">
        <v>203</v>
      </c>
      <c r="J29" s="24">
        <v>2965</v>
      </c>
      <c r="K29" s="24">
        <v>4158</v>
      </c>
      <c r="L29" s="425"/>
    </row>
    <row r="30" spans="1:12" ht="26.1" customHeight="1">
      <c r="A30" s="26"/>
      <c r="B30" s="559" t="s">
        <v>30</v>
      </c>
      <c r="C30" s="560"/>
      <c r="D30" s="24" t="s">
        <v>175</v>
      </c>
      <c r="E30" s="24">
        <v>50</v>
      </c>
      <c r="F30" s="24">
        <v>239</v>
      </c>
      <c r="G30" s="24">
        <v>716</v>
      </c>
      <c r="H30" s="24">
        <v>262</v>
      </c>
      <c r="I30" s="24">
        <v>246</v>
      </c>
      <c r="J30" s="24">
        <v>2004</v>
      </c>
      <c r="K30" s="24">
        <v>3517</v>
      </c>
      <c r="L30" s="425"/>
    </row>
    <row r="31" spans="1:12" ht="26.1" customHeight="1">
      <c r="A31" s="26"/>
      <c r="B31" s="559" t="s">
        <v>34</v>
      </c>
      <c r="C31" s="560"/>
      <c r="D31" s="24" t="s">
        <v>175</v>
      </c>
      <c r="E31" s="24">
        <v>214</v>
      </c>
      <c r="F31" s="24">
        <v>390</v>
      </c>
      <c r="G31" s="24">
        <v>1237</v>
      </c>
      <c r="H31" s="24">
        <v>366</v>
      </c>
      <c r="I31" s="24">
        <v>109</v>
      </c>
      <c r="J31" s="24">
        <v>1882</v>
      </c>
      <c r="K31" s="24">
        <v>4198</v>
      </c>
      <c r="L31" s="425"/>
    </row>
    <row r="32" spans="1:12" ht="26.1" customHeight="1">
      <c r="A32" s="26"/>
      <c r="B32" s="559" t="s">
        <v>38</v>
      </c>
      <c r="C32" s="560"/>
      <c r="D32" s="24" t="s">
        <v>175</v>
      </c>
      <c r="E32" s="24">
        <v>405</v>
      </c>
      <c r="F32" s="24">
        <v>439</v>
      </c>
      <c r="G32" s="24">
        <v>1563</v>
      </c>
      <c r="H32" s="24">
        <v>258</v>
      </c>
      <c r="I32" s="24">
        <v>205</v>
      </c>
      <c r="J32" s="24">
        <v>2017</v>
      </c>
      <c r="K32" s="24">
        <v>4887</v>
      </c>
      <c r="L32" s="425"/>
    </row>
    <row r="33" spans="1:12" ht="26.1" customHeight="1">
      <c r="A33" s="26"/>
      <c r="B33" s="559" t="s">
        <v>42</v>
      </c>
      <c r="C33" s="560"/>
      <c r="D33" s="24">
        <v>62</v>
      </c>
      <c r="E33" s="24">
        <v>704</v>
      </c>
      <c r="F33" s="24">
        <v>811</v>
      </c>
      <c r="G33" s="24">
        <v>2793</v>
      </c>
      <c r="H33" s="24">
        <v>171</v>
      </c>
      <c r="I33" s="24">
        <v>152</v>
      </c>
      <c r="J33" s="24">
        <v>1428</v>
      </c>
      <c r="K33" s="24">
        <v>6121</v>
      </c>
      <c r="L33" s="425"/>
    </row>
    <row r="34" spans="1:12" ht="26.1" customHeight="1">
      <c r="A34" s="26"/>
      <c r="B34" s="559" t="s">
        <v>46</v>
      </c>
      <c r="C34" s="560"/>
      <c r="D34" s="24">
        <v>526</v>
      </c>
      <c r="E34" s="24">
        <v>712</v>
      </c>
      <c r="F34" s="24">
        <v>1749</v>
      </c>
      <c r="G34" s="24">
        <v>2382</v>
      </c>
      <c r="H34" s="24">
        <v>383</v>
      </c>
      <c r="I34" s="24">
        <v>65</v>
      </c>
      <c r="J34" s="24">
        <v>1595</v>
      </c>
      <c r="K34" s="24">
        <v>7412</v>
      </c>
      <c r="L34" s="425"/>
    </row>
    <row r="35" spans="1:12" ht="26.1" customHeight="1">
      <c r="A35" s="26"/>
      <c r="B35" s="559" t="s">
        <v>50</v>
      </c>
      <c r="C35" s="560"/>
      <c r="D35" s="24">
        <v>245</v>
      </c>
      <c r="E35" s="24">
        <v>1557</v>
      </c>
      <c r="F35" s="24">
        <v>2211</v>
      </c>
      <c r="G35" s="24">
        <v>2348</v>
      </c>
      <c r="H35" s="24">
        <v>352</v>
      </c>
      <c r="I35" s="24">
        <v>381</v>
      </c>
      <c r="J35" s="24">
        <v>1427</v>
      </c>
      <c r="K35" s="24">
        <v>8521</v>
      </c>
      <c r="L35" s="425"/>
    </row>
    <row r="36" spans="1:12" ht="26.1" customHeight="1">
      <c r="A36" s="26"/>
      <c r="B36" s="559" t="s">
        <v>54</v>
      </c>
      <c r="C36" s="560"/>
      <c r="D36" s="24">
        <v>911</v>
      </c>
      <c r="E36" s="24">
        <v>1847</v>
      </c>
      <c r="F36" s="24">
        <v>987</v>
      </c>
      <c r="G36" s="24">
        <v>2619</v>
      </c>
      <c r="H36" s="24">
        <v>455</v>
      </c>
      <c r="I36" s="24">
        <v>330</v>
      </c>
      <c r="J36" s="24">
        <v>1197</v>
      </c>
      <c r="K36" s="24">
        <v>8346</v>
      </c>
      <c r="L36" s="425"/>
    </row>
    <row r="37" spans="1:12" ht="26.1" customHeight="1">
      <c r="A37" s="26"/>
      <c r="B37" s="559" t="s">
        <v>58</v>
      </c>
      <c r="C37" s="560"/>
      <c r="D37" s="24">
        <v>612</v>
      </c>
      <c r="E37" s="24">
        <v>1260</v>
      </c>
      <c r="F37" s="24">
        <v>807</v>
      </c>
      <c r="G37" s="24">
        <v>928</v>
      </c>
      <c r="H37" s="24">
        <v>188</v>
      </c>
      <c r="I37" s="24">
        <v>103</v>
      </c>
      <c r="J37" s="24">
        <v>701</v>
      </c>
      <c r="K37" s="24">
        <v>4599</v>
      </c>
      <c r="L37" s="425"/>
    </row>
    <row r="38" spans="1:12" ht="26.1" customHeight="1">
      <c r="A38" s="26"/>
      <c r="B38" s="559" t="s">
        <v>62</v>
      </c>
      <c r="C38" s="560"/>
      <c r="D38" s="24">
        <v>779</v>
      </c>
      <c r="E38" s="24">
        <v>1282</v>
      </c>
      <c r="F38" s="24">
        <v>294</v>
      </c>
      <c r="G38" s="24">
        <v>537</v>
      </c>
      <c r="H38" s="24">
        <v>228</v>
      </c>
      <c r="I38" s="24" t="s">
        <v>175</v>
      </c>
      <c r="J38" s="24">
        <v>464</v>
      </c>
      <c r="K38" s="24">
        <v>3584</v>
      </c>
      <c r="L38" s="425"/>
    </row>
    <row r="39" spans="1:12" ht="26.1" customHeight="1">
      <c r="A39" s="26"/>
      <c r="B39" s="559" t="s">
        <v>66</v>
      </c>
      <c r="C39" s="560"/>
      <c r="D39" s="24">
        <v>1314</v>
      </c>
      <c r="E39" s="24">
        <v>875</v>
      </c>
      <c r="F39" s="24">
        <v>287</v>
      </c>
      <c r="G39" s="24">
        <v>347</v>
      </c>
      <c r="H39" s="24" t="s">
        <v>175</v>
      </c>
      <c r="I39" s="24" t="s">
        <v>175</v>
      </c>
      <c r="J39" s="24">
        <v>52</v>
      </c>
      <c r="K39" s="24">
        <v>2875</v>
      </c>
      <c r="L39" s="425"/>
    </row>
    <row r="40" spans="1:12" ht="26.1" customHeight="1">
      <c r="A40" s="26"/>
      <c r="B40" s="559" t="s">
        <v>70</v>
      </c>
      <c r="C40" s="560"/>
      <c r="D40" s="24">
        <v>1078</v>
      </c>
      <c r="E40" s="24">
        <v>656</v>
      </c>
      <c r="F40" s="24">
        <v>102</v>
      </c>
      <c r="G40" s="24">
        <v>49</v>
      </c>
      <c r="H40" s="24" t="s">
        <v>175</v>
      </c>
      <c r="I40" s="24" t="s">
        <v>175</v>
      </c>
      <c r="J40" s="24" t="s">
        <v>175</v>
      </c>
      <c r="K40" s="24">
        <v>1885</v>
      </c>
      <c r="L40" s="425"/>
    </row>
    <row r="41" spans="1:12" ht="26.1" customHeight="1">
      <c r="A41" s="26"/>
      <c r="B41" s="559" t="s">
        <v>74</v>
      </c>
      <c r="C41" s="560"/>
      <c r="D41" s="24">
        <v>831</v>
      </c>
      <c r="E41" s="24">
        <v>110</v>
      </c>
      <c r="F41" s="24">
        <v>74</v>
      </c>
      <c r="G41" s="24">
        <v>42</v>
      </c>
      <c r="H41" s="24" t="s">
        <v>175</v>
      </c>
      <c r="I41" s="24" t="s">
        <v>175</v>
      </c>
      <c r="J41" s="24">
        <v>52</v>
      </c>
      <c r="K41" s="24">
        <v>1109</v>
      </c>
      <c r="L41" s="425"/>
    </row>
    <row r="42" spans="1:12" ht="26.1" customHeight="1">
      <c r="A42" s="26"/>
      <c r="B42" s="559" t="s">
        <v>173</v>
      </c>
      <c r="C42" s="560"/>
      <c r="D42" s="24">
        <v>8761</v>
      </c>
      <c r="E42" s="24">
        <v>10724</v>
      </c>
      <c r="F42" s="24">
        <v>10069</v>
      </c>
      <c r="G42" s="24">
        <v>21802</v>
      </c>
      <c r="H42" s="24">
        <v>4036</v>
      </c>
      <c r="I42" s="24">
        <v>2557</v>
      </c>
      <c r="J42" s="24">
        <v>28961</v>
      </c>
      <c r="K42" s="24">
        <v>86910</v>
      </c>
      <c r="L42" s="425"/>
    </row>
    <row r="43" spans="1:12" ht="26.1" customHeight="1">
      <c r="A43" s="25" t="s">
        <v>176</v>
      </c>
      <c r="B43" s="559" t="s">
        <v>6</v>
      </c>
      <c r="C43" s="560"/>
      <c r="D43" s="24">
        <v>4131</v>
      </c>
      <c r="E43" s="24" t="s">
        <v>175</v>
      </c>
      <c r="F43" s="24" t="s">
        <v>175</v>
      </c>
      <c r="G43" s="24" t="s">
        <v>175</v>
      </c>
      <c r="H43" s="24" t="s">
        <v>175</v>
      </c>
      <c r="I43" s="24" t="s">
        <v>175</v>
      </c>
      <c r="J43" s="24" t="s">
        <v>175</v>
      </c>
      <c r="K43" s="24">
        <v>4131</v>
      </c>
      <c r="L43" s="425"/>
    </row>
    <row r="44" spans="1:12" ht="26.1" customHeight="1">
      <c r="A44" s="26"/>
      <c r="B44" s="559" t="s">
        <v>249</v>
      </c>
      <c r="C44" s="560"/>
      <c r="D44" s="24">
        <v>784</v>
      </c>
      <c r="E44" s="24">
        <v>1058</v>
      </c>
      <c r="F44" s="24" t="s">
        <v>175</v>
      </c>
      <c r="G44" s="24" t="s">
        <v>175</v>
      </c>
      <c r="H44" s="24" t="s">
        <v>175</v>
      </c>
      <c r="I44" s="24" t="s">
        <v>175</v>
      </c>
      <c r="J44" s="24" t="s">
        <v>175</v>
      </c>
      <c r="K44" s="24">
        <v>1842</v>
      </c>
      <c r="L44" s="425"/>
    </row>
    <row r="45" spans="1:12" ht="26.1" customHeight="1">
      <c r="A45" s="26"/>
      <c r="B45" s="559" t="s">
        <v>250</v>
      </c>
      <c r="C45" s="560"/>
      <c r="D45" s="24" t="s">
        <v>175</v>
      </c>
      <c r="E45" s="24">
        <v>1251</v>
      </c>
      <c r="F45" s="24">
        <v>1980</v>
      </c>
      <c r="G45" s="24">
        <v>124</v>
      </c>
      <c r="H45" s="24" t="s">
        <v>175</v>
      </c>
      <c r="I45" s="24" t="s">
        <v>175</v>
      </c>
      <c r="J45" s="24" t="s">
        <v>175</v>
      </c>
      <c r="K45" s="24">
        <v>3355</v>
      </c>
      <c r="L45" s="425"/>
    </row>
    <row r="46" spans="1:12" ht="26.1" customHeight="1">
      <c r="A46" s="26"/>
      <c r="B46" s="559" t="s">
        <v>18</v>
      </c>
      <c r="C46" s="560"/>
      <c r="D46" s="24" t="s">
        <v>175</v>
      </c>
      <c r="E46" s="24">
        <v>12</v>
      </c>
      <c r="F46" s="24">
        <v>1195</v>
      </c>
      <c r="G46" s="24">
        <v>11114</v>
      </c>
      <c r="H46" s="24">
        <v>779</v>
      </c>
      <c r="I46" s="24">
        <v>927</v>
      </c>
      <c r="J46" s="24">
        <v>5681</v>
      </c>
      <c r="K46" s="24">
        <v>19708</v>
      </c>
      <c r="L46" s="425"/>
    </row>
    <row r="47" spans="1:12" ht="26.1" customHeight="1">
      <c r="A47" s="26"/>
      <c r="B47" s="559" t="s">
        <v>22</v>
      </c>
      <c r="C47" s="560"/>
      <c r="D47" s="24" t="s">
        <v>175</v>
      </c>
      <c r="E47" s="24">
        <v>25</v>
      </c>
      <c r="F47" s="24">
        <v>300</v>
      </c>
      <c r="G47" s="24">
        <v>1728</v>
      </c>
      <c r="H47" s="24">
        <v>1144</v>
      </c>
      <c r="I47" s="24">
        <v>1151</v>
      </c>
      <c r="J47" s="24">
        <v>21207</v>
      </c>
      <c r="K47" s="24">
        <v>25555</v>
      </c>
      <c r="L47" s="425"/>
    </row>
    <row r="48" spans="1:12" ht="26.1" customHeight="1">
      <c r="A48" s="26"/>
      <c r="B48" s="559" t="s">
        <v>26</v>
      </c>
      <c r="C48" s="560"/>
      <c r="D48" s="24" t="s">
        <v>175</v>
      </c>
      <c r="E48" s="24">
        <v>68</v>
      </c>
      <c r="F48" s="24">
        <v>500</v>
      </c>
      <c r="G48" s="24">
        <v>1490</v>
      </c>
      <c r="H48" s="24">
        <v>648</v>
      </c>
      <c r="I48" s="24">
        <v>360</v>
      </c>
      <c r="J48" s="24">
        <v>6930</v>
      </c>
      <c r="K48" s="24">
        <v>9996</v>
      </c>
      <c r="L48" s="425"/>
    </row>
    <row r="49" spans="1:12" ht="26.1" customHeight="1">
      <c r="A49" s="26"/>
      <c r="B49" s="559" t="s">
        <v>30</v>
      </c>
      <c r="C49" s="560"/>
      <c r="D49" s="24">
        <v>11</v>
      </c>
      <c r="E49" s="24">
        <v>230</v>
      </c>
      <c r="F49" s="24">
        <v>847</v>
      </c>
      <c r="G49" s="24">
        <v>1981</v>
      </c>
      <c r="H49" s="24">
        <v>454</v>
      </c>
      <c r="I49" s="24">
        <v>459</v>
      </c>
      <c r="J49" s="24">
        <v>5587</v>
      </c>
      <c r="K49" s="24">
        <v>9569</v>
      </c>
      <c r="L49" s="425"/>
    </row>
    <row r="50" spans="1:12" ht="26.1" customHeight="1">
      <c r="A50" s="28"/>
      <c r="B50" s="559" t="s">
        <v>34</v>
      </c>
      <c r="C50" s="560"/>
      <c r="D50" s="24" t="s">
        <v>175</v>
      </c>
      <c r="E50" s="24">
        <v>367</v>
      </c>
      <c r="F50" s="24">
        <v>1981</v>
      </c>
      <c r="G50" s="24">
        <v>3170</v>
      </c>
      <c r="H50" s="24">
        <v>570</v>
      </c>
      <c r="I50" s="24">
        <v>410</v>
      </c>
      <c r="J50" s="24">
        <v>4946</v>
      </c>
      <c r="K50" s="24">
        <v>11444</v>
      </c>
      <c r="L50" s="425"/>
    </row>
    <row r="51" spans="1:12" ht="26.1" customHeight="1">
      <c r="A51" s="28"/>
      <c r="B51" s="559" t="s">
        <v>38</v>
      </c>
      <c r="C51" s="560"/>
      <c r="D51" s="24">
        <v>29</v>
      </c>
      <c r="E51" s="24">
        <v>863</v>
      </c>
      <c r="F51" s="24">
        <v>2572</v>
      </c>
      <c r="G51" s="24">
        <v>3927</v>
      </c>
      <c r="H51" s="24">
        <v>802</v>
      </c>
      <c r="I51" s="24">
        <v>869</v>
      </c>
      <c r="J51" s="24">
        <v>5466</v>
      </c>
      <c r="K51" s="24">
        <v>14528</v>
      </c>
      <c r="L51" s="425"/>
    </row>
    <row r="52" spans="1:12" ht="26.1" customHeight="1">
      <c r="A52" s="28"/>
      <c r="B52" s="559" t="s">
        <v>42</v>
      </c>
      <c r="C52" s="560"/>
      <c r="D52" s="24">
        <v>73</v>
      </c>
      <c r="E52" s="24">
        <v>1286</v>
      </c>
      <c r="F52" s="24">
        <v>3255</v>
      </c>
      <c r="G52" s="24">
        <v>7685</v>
      </c>
      <c r="H52" s="24">
        <v>886</v>
      </c>
      <c r="I52" s="24">
        <v>981</v>
      </c>
      <c r="J52" s="24">
        <v>4943</v>
      </c>
      <c r="K52" s="24">
        <v>19109</v>
      </c>
      <c r="L52" s="425"/>
    </row>
    <row r="53" spans="1:12" ht="26.1" customHeight="1">
      <c r="A53" s="28"/>
      <c r="B53" s="559" t="s">
        <v>46</v>
      </c>
      <c r="C53" s="560"/>
      <c r="D53" s="24">
        <v>693</v>
      </c>
      <c r="E53" s="24">
        <v>2337</v>
      </c>
      <c r="F53" s="24">
        <v>4057</v>
      </c>
      <c r="G53" s="24">
        <v>7335</v>
      </c>
      <c r="H53" s="24">
        <v>1416</v>
      </c>
      <c r="I53" s="24">
        <v>627</v>
      </c>
      <c r="J53" s="24">
        <v>5112</v>
      </c>
      <c r="K53" s="24">
        <v>21577</v>
      </c>
      <c r="L53" s="425"/>
    </row>
    <row r="54" spans="1:12" ht="26.1" customHeight="1">
      <c r="A54" s="47"/>
      <c r="B54" s="559" t="s">
        <v>50</v>
      </c>
      <c r="C54" s="560"/>
      <c r="D54" s="24">
        <v>405</v>
      </c>
      <c r="E54" s="24">
        <v>3890</v>
      </c>
      <c r="F54" s="24">
        <v>5439</v>
      </c>
      <c r="G54" s="24">
        <v>5388</v>
      </c>
      <c r="H54" s="24">
        <v>1228</v>
      </c>
      <c r="I54" s="24">
        <v>804</v>
      </c>
      <c r="J54" s="24">
        <v>3913</v>
      </c>
      <c r="K54" s="24">
        <v>21067</v>
      </c>
      <c r="L54" s="425"/>
    </row>
    <row r="55" spans="1:12" ht="26.1" customHeight="1">
      <c r="A55" s="47"/>
      <c r="B55" s="559" t="s">
        <v>54</v>
      </c>
      <c r="C55" s="560"/>
      <c r="D55" s="24">
        <v>1380</v>
      </c>
      <c r="E55" s="24">
        <v>4415</v>
      </c>
      <c r="F55" s="24">
        <v>3113</v>
      </c>
      <c r="G55" s="24">
        <v>5439</v>
      </c>
      <c r="H55" s="24">
        <v>957</v>
      </c>
      <c r="I55" s="24">
        <v>649</v>
      </c>
      <c r="J55" s="24">
        <v>2975</v>
      </c>
      <c r="K55" s="24">
        <v>18928</v>
      </c>
      <c r="L55" s="425"/>
    </row>
    <row r="56" spans="1:12" ht="26.1" customHeight="1">
      <c r="A56" s="47"/>
      <c r="B56" s="559" t="s">
        <v>58</v>
      </c>
      <c r="C56" s="560"/>
      <c r="D56" s="24">
        <v>1321</v>
      </c>
      <c r="E56" s="24">
        <v>2889</v>
      </c>
      <c r="F56" s="24">
        <v>1756</v>
      </c>
      <c r="G56" s="24">
        <v>2220</v>
      </c>
      <c r="H56" s="24">
        <v>398</v>
      </c>
      <c r="I56" s="24">
        <v>159</v>
      </c>
      <c r="J56" s="24">
        <v>1994</v>
      </c>
      <c r="K56" s="24">
        <v>10737</v>
      </c>
      <c r="L56" s="425"/>
    </row>
    <row r="57" spans="1:12" ht="26.1" customHeight="1">
      <c r="A57" s="47"/>
      <c r="B57" s="559" t="s">
        <v>62</v>
      </c>
      <c r="C57" s="560"/>
      <c r="D57" s="24">
        <v>1462</v>
      </c>
      <c r="E57" s="24">
        <v>2915</v>
      </c>
      <c r="F57" s="24">
        <v>913</v>
      </c>
      <c r="G57" s="24">
        <v>1220</v>
      </c>
      <c r="H57" s="24">
        <v>631</v>
      </c>
      <c r="I57" s="24">
        <v>153</v>
      </c>
      <c r="J57" s="24">
        <v>1103</v>
      </c>
      <c r="K57" s="24">
        <v>8397</v>
      </c>
      <c r="L57" s="425"/>
    </row>
    <row r="58" spans="1:12" ht="26.1" customHeight="1">
      <c r="A58" s="47"/>
      <c r="B58" s="559" t="s">
        <v>66</v>
      </c>
      <c r="C58" s="560"/>
      <c r="D58" s="24">
        <v>1674</v>
      </c>
      <c r="E58" s="24">
        <v>2452</v>
      </c>
      <c r="F58" s="24">
        <v>962</v>
      </c>
      <c r="G58" s="24">
        <v>765</v>
      </c>
      <c r="H58" s="24">
        <v>55</v>
      </c>
      <c r="I58" s="24">
        <v>37</v>
      </c>
      <c r="J58" s="24">
        <v>551</v>
      </c>
      <c r="K58" s="24">
        <v>6496</v>
      </c>
      <c r="L58" s="425"/>
    </row>
    <row r="59" spans="1:12" ht="26.1" customHeight="1">
      <c r="A59" s="47"/>
      <c r="B59" s="559" t="s">
        <v>70</v>
      </c>
      <c r="C59" s="560"/>
      <c r="D59" s="24">
        <v>1510</v>
      </c>
      <c r="E59" s="24">
        <v>1328</v>
      </c>
      <c r="F59" s="24">
        <v>215</v>
      </c>
      <c r="G59" s="24">
        <v>610</v>
      </c>
      <c r="H59" s="24">
        <v>105</v>
      </c>
      <c r="I59" s="24" t="s">
        <v>175</v>
      </c>
      <c r="J59" s="24">
        <v>54</v>
      </c>
      <c r="K59" s="24">
        <v>3822</v>
      </c>
      <c r="L59" s="425"/>
    </row>
    <row r="60" spans="1:12" ht="26.1" customHeight="1">
      <c r="A60" s="28"/>
      <c r="B60" s="559" t="s">
        <v>74</v>
      </c>
      <c r="C60" s="560"/>
      <c r="D60" s="24">
        <v>1079</v>
      </c>
      <c r="E60" s="24">
        <v>288</v>
      </c>
      <c r="F60" s="24">
        <v>324</v>
      </c>
      <c r="G60" s="24">
        <v>146</v>
      </c>
      <c r="H60" s="24" t="s">
        <v>175</v>
      </c>
      <c r="I60" s="24">
        <v>18</v>
      </c>
      <c r="J60" s="24">
        <v>119</v>
      </c>
      <c r="K60" s="24">
        <v>1974</v>
      </c>
      <c r="L60" s="425"/>
    </row>
    <row r="61" spans="1:12" ht="26.1" customHeight="1">
      <c r="A61" s="29"/>
      <c r="B61" s="559" t="s">
        <v>156</v>
      </c>
      <c r="C61" s="560"/>
      <c r="D61" s="24">
        <v>14552</v>
      </c>
      <c r="E61" s="24">
        <v>25674</v>
      </c>
      <c r="F61" s="24">
        <v>29409</v>
      </c>
      <c r="G61" s="24">
        <v>54342</v>
      </c>
      <c r="H61" s="24">
        <v>10073</v>
      </c>
      <c r="I61" s="24">
        <v>7604</v>
      </c>
      <c r="J61" s="24">
        <v>70581</v>
      </c>
      <c r="K61" s="24">
        <v>212235</v>
      </c>
      <c r="L61" s="425"/>
    </row>
    <row r="63" spans="1:12" ht="52.5" customHeight="1">
      <c r="A63" s="42" t="s">
        <v>264</v>
      </c>
      <c r="B63" s="40" t="s">
        <v>84</v>
      </c>
      <c r="C63" s="552" t="s">
        <v>151</v>
      </c>
      <c r="D63" s="552"/>
      <c r="E63" s="552"/>
      <c r="F63" s="552"/>
      <c r="G63" s="552"/>
      <c r="H63" s="552"/>
      <c r="I63" s="552"/>
      <c r="J63" s="552"/>
      <c r="K63" s="552"/>
      <c r="L63" s="409"/>
    </row>
    <row r="64" spans="1:12">
      <c r="A64" s="42"/>
      <c r="B64" s="40" t="s">
        <v>179</v>
      </c>
      <c r="C64" s="552" t="s">
        <v>192</v>
      </c>
      <c r="D64" s="552"/>
      <c r="E64" s="552"/>
      <c r="F64" s="552"/>
      <c r="G64" s="552"/>
      <c r="H64" s="552"/>
      <c r="I64" s="552"/>
      <c r="J64" s="552"/>
      <c r="K64" s="552"/>
      <c r="L64" s="409"/>
    </row>
    <row r="66" spans="1:12" ht="54" customHeight="1">
      <c r="A66" s="36" t="s">
        <v>193</v>
      </c>
      <c r="B66" s="41" t="s">
        <v>194</v>
      </c>
      <c r="C66" s="552" t="s">
        <v>210</v>
      </c>
      <c r="D66" s="552"/>
      <c r="E66" s="552"/>
      <c r="F66" s="552"/>
      <c r="G66" s="552"/>
      <c r="H66" s="552"/>
      <c r="I66" s="552"/>
      <c r="J66" s="552"/>
      <c r="K66" s="552"/>
      <c r="L66" s="409"/>
    </row>
    <row r="68" spans="1:12">
      <c r="A68" s="36" t="s">
        <v>196</v>
      </c>
      <c r="B68" s="41" t="s">
        <v>194</v>
      </c>
      <c r="C68" s="553" t="s">
        <v>211</v>
      </c>
      <c r="D68" s="553"/>
      <c r="E68" s="553"/>
      <c r="F68" s="553"/>
      <c r="G68" s="553"/>
      <c r="H68" s="553"/>
      <c r="I68" s="553"/>
      <c r="J68" s="553"/>
      <c r="K68" s="553"/>
      <c r="L68" s="410"/>
    </row>
  </sheetData>
  <mergeCells count="68">
    <mergeCell ref="B10:C10"/>
    <mergeCell ref="A1:K1"/>
    <mergeCell ref="A2:C4"/>
    <mergeCell ref="D2:J2"/>
    <mergeCell ref="K2:K4"/>
    <mergeCell ref="D3:E3"/>
    <mergeCell ref="F3:G3"/>
    <mergeCell ref="H3:J3"/>
    <mergeCell ref="B5:C5"/>
    <mergeCell ref="B6:C6"/>
    <mergeCell ref="B7:C7"/>
    <mergeCell ref="B8:C8"/>
    <mergeCell ref="B9:C9"/>
    <mergeCell ref="B22:C22"/>
    <mergeCell ref="B11:C11"/>
    <mergeCell ref="B12:C12"/>
    <mergeCell ref="B13:C13"/>
    <mergeCell ref="B14:C14"/>
    <mergeCell ref="B15:C15"/>
    <mergeCell ref="B16:C16"/>
    <mergeCell ref="B17:C17"/>
    <mergeCell ref="B18:C18"/>
    <mergeCell ref="B19:C19"/>
    <mergeCell ref="B20:C20"/>
    <mergeCell ref="B21:C21"/>
    <mergeCell ref="B34:C34"/>
    <mergeCell ref="B23:C23"/>
    <mergeCell ref="B24:C24"/>
    <mergeCell ref="B25:C25"/>
    <mergeCell ref="B26:C26"/>
    <mergeCell ref="B27:C27"/>
    <mergeCell ref="B28:C28"/>
    <mergeCell ref="B29:C29"/>
    <mergeCell ref="B30:C30"/>
    <mergeCell ref="B31:C31"/>
    <mergeCell ref="B32:C32"/>
    <mergeCell ref="B33:C33"/>
    <mergeCell ref="B46:C46"/>
    <mergeCell ref="B35:C35"/>
    <mergeCell ref="B36:C36"/>
    <mergeCell ref="B37:C37"/>
    <mergeCell ref="B38:C38"/>
    <mergeCell ref="B39:C39"/>
    <mergeCell ref="B40:C40"/>
    <mergeCell ref="B41:C41"/>
    <mergeCell ref="B42:C42"/>
    <mergeCell ref="B43:C43"/>
    <mergeCell ref="B44:C44"/>
    <mergeCell ref="B45:C45"/>
    <mergeCell ref="B58:C58"/>
    <mergeCell ref="B47:C47"/>
    <mergeCell ref="B48:C48"/>
    <mergeCell ref="B49:C49"/>
    <mergeCell ref="B50:C50"/>
    <mergeCell ref="B51:C51"/>
    <mergeCell ref="B52:C52"/>
    <mergeCell ref="B53:C53"/>
    <mergeCell ref="B54:C54"/>
    <mergeCell ref="B55:C55"/>
    <mergeCell ref="B56:C56"/>
    <mergeCell ref="B57:C57"/>
    <mergeCell ref="C68:K68"/>
    <mergeCell ref="B59:C59"/>
    <mergeCell ref="B60:C60"/>
    <mergeCell ref="B61:C61"/>
    <mergeCell ref="C63:K63"/>
    <mergeCell ref="C64:K64"/>
    <mergeCell ref="C66:K66"/>
  </mergeCells>
  <phoneticPr fontId="4" type="noConversion"/>
  <hyperlinks>
    <hyperlink ref="M1" location="'索引 Index'!A1" display="索引 Index"/>
  </hyperlinks>
  <printOptions horizontalCentered="1"/>
  <pageMargins left="0.39370078740157483" right="0.39370078740157483" top="0.39370078740157483" bottom="0.39370078740157483" header="0.31496062992125984" footer="0.11811023622047245"/>
  <pageSetup paperSize="9" scale="66" fitToHeight="0" orientation="portrait" r:id="rId1"/>
  <headerFooter>
    <oddFooter>&amp;L&amp;"Times New Roman,標準"&amp;10(&amp;A)&amp;R&amp;"Times New Roman,標準"&amp;10P.&amp;P /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8"/>
  <sheetViews>
    <sheetView showGridLines="0" workbookViewId="0">
      <pane xSplit="3" ySplit="3" topLeftCell="D4" activePane="bottomRight" state="frozen"/>
      <selection sqref="A1:L1"/>
      <selection pane="topRight" sqref="A1:L1"/>
      <selection pane="bottomLeft" sqref="A1:L1"/>
      <selection pane="bottomRight" activeCell="N1" sqref="N1"/>
    </sheetView>
  </sheetViews>
  <sheetFormatPr defaultRowHeight="14.25"/>
  <cols>
    <col min="1" max="1" width="11" style="21" customWidth="1"/>
    <col min="2" max="2" width="3.875" style="21" customWidth="1"/>
    <col min="3" max="3" width="6.5" style="21" customWidth="1"/>
    <col min="4" max="5" width="14.125" style="21" customWidth="1"/>
    <col min="6" max="6" width="16.125" style="21" customWidth="1"/>
    <col min="7" max="7" width="16.625" style="21" customWidth="1"/>
    <col min="8" max="8" width="16.125" style="21" customWidth="1"/>
    <col min="9" max="9" width="13.125" style="21" customWidth="1"/>
    <col min="10" max="10" width="15.5" style="21" customWidth="1"/>
    <col min="11" max="12" width="13.125" style="21" customWidth="1"/>
    <col min="13" max="13" width="9" style="21" customWidth="1"/>
    <col min="14" max="16384" width="9" style="21"/>
  </cols>
  <sheetData>
    <row r="1" spans="1:14" ht="30" customHeight="1">
      <c r="A1" s="577" t="s">
        <v>265</v>
      </c>
      <c r="B1" s="577"/>
      <c r="C1" s="577"/>
      <c r="D1" s="577"/>
      <c r="E1" s="577"/>
      <c r="F1" s="577"/>
      <c r="G1" s="577"/>
      <c r="H1" s="577"/>
      <c r="I1" s="577"/>
      <c r="J1" s="577"/>
      <c r="K1" s="577"/>
      <c r="L1" s="577"/>
      <c r="M1" s="408"/>
      <c r="N1" s="415" t="s">
        <v>1089</v>
      </c>
    </row>
    <row r="2" spans="1:14" ht="16.5" customHeight="1">
      <c r="A2" s="565" t="s">
        <v>246</v>
      </c>
      <c r="B2" s="566"/>
      <c r="C2" s="567"/>
      <c r="D2" s="570" t="s">
        <v>266</v>
      </c>
      <c r="E2" s="571"/>
      <c r="F2" s="571"/>
      <c r="G2" s="571"/>
      <c r="H2" s="571"/>
      <c r="I2" s="571"/>
      <c r="J2" s="571"/>
      <c r="K2" s="572"/>
      <c r="L2" s="573" t="s">
        <v>156</v>
      </c>
      <c r="M2" s="32"/>
    </row>
    <row r="3" spans="1:14" ht="35.25" customHeight="1">
      <c r="A3" s="568"/>
      <c r="B3" s="564"/>
      <c r="C3" s="569"/>
      <c r="D3" s="22" t="s">
        <v>267</v>
      </c>
      <c r="E3" s="22" t="s">
        <v>268</v>
      </c>
      <c r="F3" s="22" t="s">
        <v>269</v>
      </c>
      <c r="G3" s="22" t="s">
        <v>270</v>
      </c>
      <c r="H3" s="22" t="s">
        <v>271</v>
      </c>
      <c r="I3" s="22" t="s">
        <v>272</v>
      </c>
      <c r="J3" s="23" t="s">
        <v>273</v>
      </c>
      <c r="K3" s="22" t="s">
        <v>226</v>
      </c>
      <c r="L3" s="574"/>
      <c r="M3" s="32"/>
    </row>
    <row r="4" spans="1:14" ht="26.1" customHeight="1">
      <c r="A4" s="25" t="s">
        <v>206</v>
      </c>
      <c r="B4" s="559" t="s">
        <v>6</v>
      </c>
      <c r="C4" s="560"/>
      <c r="D4" s="24" t="s">
        <v>175</v>
      </c>
      <c r="E4" s="24" t="s">
        <v>175</v>
      </c>
      <c r="F4" s="24" t="s">
        <v>175</v>
      </c>
      <c r="G4" s="24" t="s">
        <v>175</v>
      </c>
      <c r="H4" s="24" t="s">
        <v>175</v>
      </c>
      <c r="I4" s="24">
        <v>724</v>
      </c>
      <c r="J4" s="24" t="s">
        <v>175</v>
      </c>
      <c r="K4" s="24">
        <v>1437</v>
      </c>
      <c r="L4" s="24">
        <v>2161</v>
      </c>
      <c r="M4" s="425"/>
    </row>
    <row r="5" spans="1:14" ht="26.1" customHeight="1">
      <c r="A5" s="26"/>
      <c r="B5" s="559" t="s">
        <v>249</v>
      </c>
      <c r="C5" s="560"/>
      <c r="D5" s="24" t="s">
        <v>175</v>
      </c>
      <c r="E5" s="24" t="s">
        <v>175</v>
      </c>
      <c r="F5" s="24" t="s">
        <v>175</v>
      </c>
      <c r="G5" s="24" t="s">
        <v>175</v>
      </c>
      <c r="H5" s="24" t="s">
        <v>175</v>
      </c>
      <c r="I5" s="24">
        <v>978</v>
      </c>
      <c r="J5" s="24" t="s">
        <v>175</v>
      </c>
      <c r="K5" s="24" t="s">
        <v>175</v>
      </c>
      <c r="L5" s="24">
        <v>978</v>
      </c>
      <c r="M5" s="425"/>
    </row>
    <row r="6" spans="1:14" ht="26.1" customHeight="1">
      <c r="A6" s="26"/>
      <c r="B6" s="559" t="s">
        <v>250</v>
      </c>
      <c r="C6" s="560"/>
      <c r="D6" s="24" t="s">
        <v>175</v>
      </c>
      <c r="E6" s="24" t="s">
        <v>175</v>
      </c>
      <c r="F6" s="24" t="s">
        <v>175</v>
      </c>
      <c r="G6" s="24" t="s">
        <v>175</v>
      </c>
      <c r="H6" s="24" t="s">
        <v>175</v>
      </c>
      <c r="I6" s="24">
        <v>1836</v>
      </c>
      <c r="J6" s="24" t="s">
        <v>175</v>
      </c>
      <c r="K6" s="24" t="s">
        <v>175</v>
      </c>
      <c r="L6" s="24">
        <v>1836</v>
      </c>
      <c r="M6" s="425"/>
    </row>
    <row r="7" spans="1:14" ht="26.1" customHeight="1">
      <c r="A7" s="26"/>
      <c r="B7" s="559" t="s">
        <v>18</v>
      </c>
      <c r="C7" s="560"/>
      <c r="D7" s="24">
        <v>406</v>
      </c>
      <c r="E7" s="24" t="s">
        <v>175</v>
      </c>
      <c r="F7" s="24">
        <v>22</v>
      </c>
      <c r="G7" s="24" t="s">
        <v>175</v>
      </c>
      <c r="H7" s="24" t="s">
        <v>175</v>
      </c>
      <c r="I7" s="24">
        <v>9661</v>
      </c>
      <c r="J7" s="24" t="s">
        <v>175</v>
      </c>
      <c r="K7" s="24">
        <v>195</v>
      </c>
      <c r="L7" s="24">
        <v>10284</v>
      </c>
      <c r="M7" s="425"/>
    </row>
    <row r="8" spans="1:14" ht="26.1" customHeight="1">
      <c r="A8" s="26"/>
      <c r="B8" s="559" t="s">
        <v>22</v>
      </c>
      <c r="C8" s="560"/>
      <c r="D8" s="24">
        <v>1668</v>
      </c>
      <c r="E8" s="24">
        <v>42</v>
      </c>
      <c r="F8" s="24">
        <v>59</v>
      </c>
      <c r="G8" s="24">
        <v>34</v>
      </c>
      <c r="H8" s="24">
        <v>15</v>
      </c>
      <c r="I8" s="24">
        <v>10953</v>
      </c>
      <c r="J8" s="24" t="s">
        <v>175</v>
      </c>
      <c r="K8" s="24">
        <v>863</v>
      </c>
      <c r="L8" s="24">
        <v>13634</v>
      </c>
      <c r="M8" s="425"/>
    </row>
    <row r="9" spans="1:14" ht="26.1" customHeight="1">
      <c r="A9" s="26"/>
      <c r="B9" s="559" t="s">
        <v>26</v>
      </c>
      <c r="C9" s="560"/>
      <c r="D9" s="24">
        <v>3548</v>
      </c>
      <c r="E9" s="24">
        <v>159</v>
      </c>
      <c r="F9" s="24">
        <v>86</v>
      </c>
      <c r="G9" s="24">
        <v>71</v>
      </c>
      <c r="H9" s="24">
        <v>57</v>
      </c>
      <c r="I9" s="24">
        <v>1173</v>
      </c>
      <c r="J9" s="24" t="s">
        <v>175</v>
      </c>
      <c r="K9" s="24">
        <v>744</v>
      </c>
      <c r="L9" s="24">
        <v>5838</v>
      </c>
      <c r="M9" s="425"/>
    </row>
    <row r="10" spans="1:14" ht="26.1" customHeight="1">
      <c r="A10" s="26"/>
      <c r="B10" s="559" t="s">
        <v>30</v>
      </c>
      <c r="C10" s="560"/>
      <c r="D10" s="24">
        <v>4180</v>
      </c>
      <c r="E10" s="24">
        <v>723</v>
      </c>
      <c r="F10" s="24">
        <v>262</v>
      </c>
      <c r="G10" s="24" t="s">
        <v>175</v>
      </c>
      <c r="H10" s="24" t="s">
        <v>175</v>
      </c>
      <c r="I10" s="24">
        <v>176</v>
      </c>
      <c r="J10" s="24" t="s">
        <v>175</v>
      </c>
      <c r="K10" s="24">
        <v>711</v>
      </c>
      <c r="L10" s="24">
        <v>6052</v>
      </c>
      <c r="M10" s="425"/>
    </row>
    <row r="11" spans="1:14" ht="26.1" customHeight="1">
      <c r="A11" s="26"/>
      <c r="B11" s="559" t="s">
        <v>34</v>
      </c>
      <c r="C11" s="560"/>
      <c r="D11" s="24">
        <v>5052</v>
      </c>
      <c r="E11" s="24">
        <v>877</v>
      </c>
      <c r="F11" s="24">
        <v>243</v>
      </c>
      <c r="G11" s="24">
        <v>30</v>
      </c>
      <c r="H11" s="24">
        <v>242</v>
      </c>
      <c r="I11" s="24">
        <v>43</v>
      </c>
      <c r="J11" s="24" t="s">
        <v>175</v>
      </c>
      <c r="K11" s="24">
        <v>759</v>
      </c>
      <c r="L11" s="24">
        <v>7246</v>
      </c>
      <c r="M11" s="425"/>
    </row>
    <row r="12" spans="1:14" ht="26.1" customHeight="1">
      <c r="A12" s="26"/>
      <c r="B12" s="559" t="s">
        <v>38</v>
      </c>
      <c r="C12" s="560"/>
      <c r="D12" s="24">
        <v>6645</v>
      </c>
      <c r="E12" s="24">
        <v>1135</v>
      </c>
      <c r="F12" s="24">
        <v>609</v>
      </c>
      <c r="G12" s="24" t="s">
        <v>175</v>
      </c>
      <c r="H12" s="24">
        <v>224</v>
      </c>
      <c r="I12" s="24">
        <v>67</v>
      </c>
      <c r="J12" s="24" t="s">
        <v>175</v>
      </c>
      <c r="K12" s="24">
        <v>961</v>
      </c>
      <c r="L12" s="24">
        <v>9641</v>
      </c>
      <c r="M12" s="425"/>
    </row>
    <row r="13" spans="1:14" ht="26.1" customHeight="1">
      <c r="A13" s="26"/>
      <c r="B13" s="559" t="s">
        <v>42</v>
      </c>
      <c r="C13" s="560"/>
      <c r="D13" s="24">
        <v>8765</v>
      </c>
      <c r="E13" s="24">
        <v>2086</v>
      </c>
      <c r="F13" s="24">
        <v>966</v>
      </c>
      <c r="G13" s="24">
        <v>17</v>
      </c>
      <c r="H13" s="24">
        <v>80</v>
      </c>
      <c r="I13" s="24" t="s">
        <v>175</v>
      </c>
      <c r="J13" s="24">
        <v>93</v>
      </c>
      <c r="K13" s="24">
        <v>981</v>
      </c>
      <c r="L13" s="24">
        <v>12988</v>
      </c>
      <c r="M13" s="425"/>
    </row>
    <row r="14" spans="1:14" ht="26.1" customHeight="1">
      <c r="A14" s="26"/>
      <c r="B14" s="559" t="s">
        <v>46</v>
      </c>
      <c r="C14" s="560"/>
      <c r="D14" s="24">
        <v>8549</v>
      </c>
      <c r="E14" s="24">
        <v>2862</v>
      </c>
      <c r="F14" s="24">
        <v>987</v>
      </c>
      <c r="G14" s="24">
        <v>51</v>
      </c>
      <c r="H14" s="24">
        <v>247</v>
      </c>
      <c r="I14" s="24" t="s">
        <v>175</v>
      </c>
      <c r="J14" s="24">
        <v>546</v>
      </c>
      <c r="K14" s="24">
        <v>923</v>
      </c>
      <c r="L14" s="24">
        <v>14165</v>
      </c>
      <c r="M14" s="425"/>
    </row>
    <row r="15" spans="1:14" ht="26.1" customHeight="1">
      <c r="A15" s="26"/>
      <c r="B15" s="559" t="s">
        <v>50</v>
      </c>
      <c r="C15" s="560"/>
      <c r="D15" s="24">
        <v>5619</v>
      </c>
      <c r="E15" s="24">
        <v>2945</v>
      </c>
      <c r="F15" s="24">
        <v>1077</v>
      </c>
      <c r="G15" s="24" t="s">
        <v>175</v>
      </c>
      <c r="H15" s="24">
        <v>230</v>
      </c>
      <c r="I15" s="24" t="s">
        <v>175</v>
      </c>
      <c r="J15" s="24">
        <v>1849</v>
      </c>
      <c r="K15" s="24">
        <v>826</v>
      </c>
      <c r="L15" s="24">
        <v>12546</v>
      </c>
      <c r="M15" s="425"/>
    </row>
    <row r="16" spans="1:14" ht="26.1" customHeight="1">
      <c r="A16" s="26"/>
      <c r="B16" s="559" t="s">
        <v>54</v>
      </c>
      <c r="C16" s="560"/>
      <c r="D16" s="24">
        <v>3767</v>
      </c>
      <c r="E16" s="24">
        <v>1766</v>
      </c>
      <c r="F16" s="24">
        <v>724</v>
      </c>
      <c r="G16" s="24">
        <v>38</v>
      </c>
      <c r="H16" s="24" t="s">
        <v>175</v>
      </c>
      <c r="I16" s="24" t="s">
        <v>175</v>
      </c>
      <c r="J16" s="24">
        <v>3647</v>
      </c>
      <c r="K16" s="24">
        <v>640</v>
      </c>
      <c r="L16" s="24">
        <v>10582</v>
      </c>
      <c r="M16" s="425"/>
    </row>
    <row r="17" spans="1:13" ht="26.1" customHeight="1">
      <c r="A17" s="26"/>
      <c r="B17" s="559" t="s">
        <v>58</v>
      </c>
      <c r="C17" s="560"/>
      <c r="D17" s="24">
        <v>949</v>
      </c>
      <c r="E17" s="24">
        <v>915</v>
      </c>
      <c r="F17" s="24">
        <v>195</v>
      </c>
      <c r="G17" s="24" t="s">
        <v>175</v>
      </c>
      <c r="H17" s="24">
        <v>120</v>
      </c>
      <c r="I17" s="24" t="s">
        <v>175</v>
      </c>
      <c r="J17" s="24">
        <v>3608</v>
      </c>
      <c r="K17" s="24">
        <v>351</v>
      </c>
      <c r="L17" s="24">
        <v>6138</v>
      </c>
      <c r="M17" s="425"/>
    </row>
    <row r="18" spans="1:13" ht="26.1" customHeight="1">
      <c r="A18" s="26"/>
      <c r="B18" s="559" t="s">
        <v>62</v>
      </c>
      <c r="C18" s="560"/>
      <c r="D18" s="24">
        <v>301</v>
      </c>
      <c r="E18" s="24">
        <v>507</v>
      </c>
      <c r="F18" s="24">
        <v>79</v>
      </c>
      <c r="G18" s="24" t="s">
        <v>175</v>
      </c>
      <c r="H18" s="24">
        <v>25</v>
      </c>
      <c r="I18" s="24" t="s">
        <v>175</v>
      </c>
      <c r="J18" s="24">
        <v>3872</v>
      </c>
      <c r="K18" s="24">
        <v>29</v>
      </c>
      <c r="L18" s="24">
        <v>4813</v>
      </c>
      <c r="M18" s="425"/>
    </row>
    <row r="19" spans="1:13" ht="26.1" customHeight="1">
      <c r="A19" s="26"/>
      <c r="B19" s="559" t="s">
        <v>66</v>
      </c>
      <c r="C19" s="560"/>
      <c r="D19" s="24">
        <v>42</v>
      </c>
      <c r="E19" s="24">
        <v>88</v>
      </c>
      <c r="F19" s="24" t="s">
        <v>175</v>
      </c>
      <c r="G19" s="24" t="s">
        <v>175</v>
      </c>
      <c r="H19" s="24" t="s">
        <v>175</v>
      </c>
      <c r="I19" s="24" t="s">
        <v>175</v>
      </c>
      <c r="J19" s="24">
        <v>3448</v>
      </c>
      <c r="K19" s="24">
        <v>43</v>
      </c>
      <c r="L19" s="24">
        <v>3621</v>
      </c>
      <c r="M19" s="425"/>
    </row>
    <row r="20" spans="1:13" ht="26.1" customHeight="1">
      <c r="A20" s="26"/>
      <c r="B20" s="559" t="s">
        <v>70</v>
      </c>
      <c r="C20" s="560"/>
      <c r="D20" s="24" t="s">
        <v>175</v>
      </c>
      <c r="E20" s="24">
        <v>89</v>
      </c>
      <c r="F20" s="24" t="s">
        <v>175</v>
      </c>
      <c r="G20" s="24" t="s">
        <v>175</v>
      </c>
      <c r="H20" s="24">
        <v>29</v>
      </c>
      <c r="I20" s="24" t="s">
        <v>175</v>
      </c>
      <c r="J20" s="24">
        <v>1714</v>
      </c>
      <c r="K20" s="24">
        <v>105</v>
      </c>
      <c r="L20" s="24">
        <v>1937</v>
      </c>
      <c r="M20" s="425"/>
    </row>
    <row r="21" spans="1:13" ht="26.1" customHeight="1">
      <c r="A21" s="26"/>
      <c r="B21" s="559" t="s">
        <v>74</v>
      </c>
      <c r="C21" s="560"/>
      <c r="D21" s="24" t="s">
        <v>175</v>
      </c>
      <c r="E21" s="24">
        <v>114</v>
      </c>
      <c r="F21" s="24" t="s">
        <v>175</v>
      </c>
      <c r="G21" s="24" t="s">
        <v>175</v>
      </c>
      <c r="H21" s="24" t="s">
        <v>175</v>
      </c>
      <c r="I21" s="24" t="s">
        <v>175</v>
      </c>
      <c r="J21" s="24">
        <v>751</v>
      </c>
      <c r="K21" s="24" t="s">
        <v>175</v>
      </c>
      <c r="L21" s="24">
        <v>865</v>
      </c>
      <c r="M21" s="425"/>
    </row>
    <row r="22" spans="1:13" ht="26.1" customHeight="1">
      <c r="A22" s="26"/>
      <c r="B22" s="559" t="s">
        <v>173</v>
      </c>
      <c r="C22" s="560"/>
      <c r="D22" s="24">
        <v>49491</v>
      </c>
      <c r="E22" s="24">
        <v>14308</v>
      </c>
      <c r="F22" s="24">
        <v>5309</v>
      </c>
      <c r="G22" s="24">
        <v>241</v>
      </c>
      <c r="H22" s="24">
        <v>1269</v>
      </c>
      <c r="I22" s="24">
        <v>25611</v>
      </c>
      <c r="J22" s="24">
        <v>19528</v>
      </c>
      <c r="K22" s="24">
        <v>9568</v>
      </c>
      <c r="L22" s="24">
        <v>125325</v>
      </c>
      <c r="M22" s="425"/>
    </row>
    <row r="23" spans="1:13" ht="26.1" customHeight="1">
      <c r="A23" s="25" t="s">
        <v>208</v>
      </c>
      <c r="B23" s="559" t="s">
        <v>6</v>
      </c>
      <c r="C23" s="560"/>
      <c r="D23" s="24" t="s">
        <v>175</v>
      </c>
      <c r="E23" s="24" t="s">
        <v>175</v>
      </c>
      <c r="F23" s="24" t="s">
        <v>175</v>
      </c>
      <c r="G23" s="24" t="s">
        <v>175</v>
      </c>
      <c r="H23" s="24" t="s">
        <v>175</v>
      </c>
      <c r="I23" s="24">
        <v>686</v>
      </c>
      <c r="J23" s="24" t="s">
        <v>175</v>
      </c>
      <c r="K23" s="24">
        <v>1284</v>
      </c>
      <c r="L23" s="24">
        <v>1970</v>
      </c>
      <c r="M23" s="425"/>
    </row>
    <row r="24" spans="1:13" ht="26.1" customHeight="1">
      <c r="A24" s="26"/>
      <c r="B24" s="559" t="s">
        <v>249</v>
      </c>
      <c r="C24" s="560"/>
      <c r="D24" s="24" t="s">
        <v>175</v>
      </c>
      <c r="E24" s="24" t="s">
        <v>175</v>
      </c>
      <c r="F24" s="24" t="s">
        <v>175</v>
      </c>
      <c r="G24" s="24" t="s">
        <v>175</v>
      </c>
      <c r="H24" s="24" t="s">
        <v>175</v>
      </c>
      <c r="I24" s="24">
        <v>864</v>
      </c>
      <c r="J24" s="24" t="s">
        <v>175</v>
      </c>
      <c r="K24" s="24" t="s">
        <v>175</v>
      </c>
      <c r="L24" s="24">
        <v>864</v>
      </c>
      <c r="M24" s="425"/>
    </row>
    <row r="25" spans="1:13" ht="26.1" customHeight="1">
      <c r="A25" s="26"/>
      <c r="B25" s="559" t="s">
        <v>250</v>
      </c>
      <c r="C25" s="560"/>
      <c r="D25" s="24" t="s">
        <v>175</v>
      </c>
      <c r="E25" s="24" t="s">
        <v>175</v>
      </c>
      <c r="F25" s="24" t="s">
        <v>175</v>
      </c>
      <c r="G25" s="24" t="s">
        <v>175</v>
      </c>
      <c r="H25" s="24" t="s">
        <v>175</v>
      </c>
      <c r="I25" s="24">
        <v>1519</v>
      </c>
      <c r="J25" s="24" t="s">
        <v>175</v>
      </c>
      <c r="K25" s="24" t="s">
        <v>175</v>
      </c>
      <c r="L25" s="24">
        <v>1519</v>
      </c>
      <c r="M25" s="425"/>
    </row>
    <row r="26" spans="1:13" ht="26.1" customHeight="1">
      <c r="A26" s="26"/>
      <c r="B26" s="559" t="s">
        <v>18</v>
      </c>
      <c r="C26" s="560"/>
      <c r="D26" s="24">
        <v>224</v>
      </c>
      <c r="E26" s="24">
        <v>8</v>
      </c>
      <c r="F26" s="24">
        <v>6</v>
      </c>
      <c r="G26" s="24" t="s">
        <v>175</v>
      </c>
      <c r="H26" s="24" t="s">
        <v>175</v>
      </c>
      <c r="I26" s="24">
        <v>8965</v>
      </c>
      <c r="J26" s="24" t="s">
        <v>175</v>
      </c>
      <c r="K26" s="24">
        <v>221</v>
      </c>
      <c r="L26" s="24">
        <v>9424</v>
      </c>
      <c r="M26" s="425"/>
    </row>
    <row r="27" spans="1:13" ht="26.1" customHeight="1">
      <c r="A27" s="26"/>
      <c r="B27" s="559" t="s">
        <v>22</v>
      </c>
      <c r="C27" s="560"/>
      <c r="D27" s="24">
        <v>1327</v>
      </c>
      <c r="E27" s="24">
        <v>28</v>
      </c>
      <c r="F27" s="24">
        <v>47</v>
      </c>
      <c r="G27" s="24">
        <v>84</v>
      </c>
      <c r="H27" s="24">
        <v>167</v>
      </c>
      <c r="I27" s="24">
        <v>9556</v>
      </c>
      <c r="J27" s="24" t="s">
        <v>175</v>
      </c>
      <c r="K27" s="24">
        <v>712</v>
      </c>
      <c r="L27" s="24">
        <v>11921</v>
      </c>
      <c r="M27" s="425"/>
    </row>
    <row r="28" spans="1:13" ht="26.1" customHeight="1">
      <c r="A28" s="26"/>
      <c r="B28" s="559" t="s">
        <v>26</v>
      </c>
      <c r="C28" s="560"/>
      <c r="D28" s="24">
        <v>2250</v>
      </c>
      <c r="E28" s="24">
        <v>64</v>
      </c>
      <c r="F28" s="24">
        <v>102</v>
      </c>
      <c r="G28" s="24" t="s">
        <v>175</v>
      </c>
      <c r="H28" s="24">
        <v>296</v>
      </c>
      <c r="I28" s="24">
        <v>1034</v>
      </c>
      <c r="J28" s="24" t="s">
        <v>175</v>
      </c>
      <c r="K28" s="24">
        <v>412</v>
      </c>
      <c r="L28" s="24">
        <v>4158</v>
      </c>
      <c r="M28" s="425"/>
    </row>
    <row r="29" spans="1:13" ht="26.1" customHeight="1">
      <c r="A29" s="26"/>
      <c r="B29" s="559" t="s">
        <v>30</v>
      </c>
      <c r="C29" s="560"/>
      <c r="D29" s="24">
        <v>1675</v>
      </c>
      <c r="E29" s="24">
        <v>159</v>
      </c>
      <c r="F29" s="24">
        <v>50</v>
      </c>
      <c r="G29" s="24">
        <v>62</v>
      </c>
      <c r="H29" s="24">
        <v>716</v>
      </c>
      <c r="I29" s="24">
        <v>197</v>
      </c>
      <c r="J29" s="24" t="s">
        <v>175</v>
      </c>
      <c r="K29" s="24">
        <v>658</v>
      </c>
      <c r="L29" s="24">
        <v>3517</v>
      </c>
      <c r="M29" s="425"/>
    </row>
    <row r="30" spans="1:13" ht="26.1" customHeight="1">
      <c r="A30" s="26"/>
      <c r="B30" s="559" t="s">
        <v>34</v>
      </c>
      <c r="C30" s="560"/>
      <c r="D30" s="24">
        <v>1901</v>
      </c>
      <c r="E30" s="24">
        <v>351</v>
      </c>
      <c r="F30" s="24">
        <v>116</v>
      </c>
      <c r="G30" s="24" t="s">
        <v>175</v>
      </c>
      <c r="H30" s="24">
        <v>1016</v>
      </c>
      <c r="I30" s="24">
        <v>238</v>
      </c>
      <c r="J30" s="24" t="s">
        <v>175</v>
      </c>
      <c r="K30" s="24">
        <v>576</v>
      </c>
      <c r="L30" s="24">
        <v>4198</v>
      </c>
      <c r="M30" s="425"/>
    </row>
    <row r="31" spans="1:13" ht="26.1" customHeight="1">
      <c r="A31" s="26"/>
      <c r="B31" s="559" t="s">
        <v>38</v>
      </c>
      <c r="C31" s="560"/>
      <c r="D31" s="24">
        <v>2415</v>
      </c>
      <c r="E31" s="24">
        <v>372</v>
      </c>
      <c r="F31" s="24">
        <v>22</v>
      </c>
      <c r="G31" s="24">
        <v>142</v>
      </c>
      <c r="H31" s="24">
        <v>1242</v>
      </c>
      <c r="I31" s="24" t="s">
        <v>175</v>
      </c>
      <c r="J31" s="24" t="s">
        <v>175</v>
      </c>
      <c r="K31" s="24">
        <v>694</v>
      </c>
      <c r="L31" s="24">
        <v>4887</v>
      </c>
      <c r="M31" s="425"/>
    </row>
    <row r="32" spans="1:13" ht="26.1" customHeight="1">
      <c r="A32" s="26"/>
      <c r="B32" s="559" t="s">
        <v>42</v>
      </c>
      <c r="C32" s="560"/>
      <c r="D32" s="24">
        <v>1582</v>
      </c>
      <c r="E32" s="24">
        <v>445</v>
      </c>
      <c r="F32" s="24">
        <v>199</v>
      </c>
      <c r="G32" s="24" t="s">
        <v>175</v>
      </c>
      <c r="H32" s="24">
        <v>2637</v>
      </c>
      <c r="I32" s="24">
        <v>116</v>
      </c>
      <c r="J32" s="24">
        <v>269</v>
      </c>
      <c r="K32" s="24">
        <v>873</v>
      </c>
      <c r="L32" s="24">
        <v>6121</v>
      </c>
      <c r="M32" s="425"/>
    </row>
    <row r="33" spans="1:13" ht="26.1" customHeight="1">
      <c r="A33" s="26"/>
      <c r="B33" s="559" t="s">
        <v>46</v>
      </c>
      <c r="C33" s="560"/>
      <c r="D33" s="24">
        <v>1564</v>
      </c>
      <c r="E33" s="24">
        <v>376</v>
      </c>
      <c r="F33" s="24">
        <v>192</v>
      </c>
      <c r="G33" s="24">
        <v>43</v>
      </c>
      <c r="H33" s="24">
        <v>3140</v>
      </c>
      <c r="I33" s="24">
        <v>95</v>
      </c>
      <c r="J33" s="24">
        <v>782</v>
      </c>
      <c r="K33" s="24">
        <v>1220</v>
      </c>
      <c r="L33" s="24">
        <v>7412</v>
      </c>
      <c r="M33" s="425"/>
    </row>
    <row r="34" spans="1:13" ht="26.1" customHeight="1">
      <c r="A34" s="26"/>
      <c r="B34" s="559" t="s">
        <v>50</v>
      </c>
      <c r="C34" s="560"/>
      <c r="D34" s="24">
        <v>1657</v>
      </c>
      <c r="E34" s="24">
        <v>809</v>
      </c>
      <c r="F34" s="24">
        <v>174</v>
      </c>
      <c r="G34" s="24">
        <v>81</v>
      </c>
      <c r="H34" s="24">
        <v>1546</v>
      </c>
      <c r="I34" s="24" t="s">
        <v>175</v>
      </c>
      <c r="J34" s="24">
        <v>3157</v>
      </c>
      <c r="K34" s="24">
        <v>1097</v>
      </c>
      <c r="L34" s="24">
        <v>8521</v>
      </c>
      <c r="M34" s="425"/>
    </row>
    <row r="35" spans="1:13" ht="26.1" customHeight="1">
      <c r="A35" s="26"/>
      <c r="B35" s="559" t="s">
        <v>54</v>
      </c>
      <c r="C35" s="560"/>
      <c r="D35" s="24">
        <v>1178</v>
      </c>
      <c r="E35" s="24">
        <v>298</v>
      </c>
      <c r="F35" s="24">
        <v>35</v>
      </c>
      <c r="G35" s="24" t="s">
        <v>175</v>
      </c>
      <c r="H35" s="24">
        <v>1181</v>
      </c>
      <c r="I35" s="24" t="s">
        <v>175</v>
      </c>
      <c r="J35" s="24">
        <v>5018</v>
      </c>
      <c r="K35" s="24">
        <v>636</v>
      </c>
      <c r="L35" s="24">
        <v>8346</v>
      </c>
      <c r="M35" s="425"/>
    </row>
    <row r="36" spans="1:13" ht="26.1" customHeight="1">
      <c r="A36" s="26"/>
      <c r="B36" s="559" t="s">
        <v>58</v>
      </c>
      <c r="C36" s="560"/>
      <c r="D36" s="24">
        <v>100</v>
      </c>
      <c r="E36" s="24">
        <v>47</v>
      </c>
      <c r="F36" s="24" t="s">
        <v>175</v>
      </c>
      <c r="G36" s="24" t="s">
        <v>175</v>
      </c>
      <c r="H36" s="24">
        <v>351</v>
      </c>
      <c r="I36" s="24" t="s">
        <v>175</v>
      </c>
      <c r="J36" s="24">
        <v>3949</v>
      </c>
      <c r="K36" s="24">
        <v>152</v>
      </c>
      <c r="L36" s="24">
        <v>4599</v>
      </c>
      <c r="M36" s="425"/>
    </row>
    <row r="37" spans="1:13" ht="26.1" customHeight="1">
      <c r="A37" s="26"/>
      <c r="B37" s="559" t="s">
        <v>62</v>
      </c>
      <c r="C37" s="560"/>
      <c r="D37" s="24">
        <v>115</v>
      </c>
      <c r="E37" s="24">
        <v>64</v>
      </c>
      <c r="F37" s="24" t="s">
        <v>175</v>
      </c>
      <c r="G37" s="24" t="s">
        <v>175</v>
      </c>
      <c r="H37" s="24">
        <v>77</v>
      </c>
      <c r="I37" s="24" t="s">
        <v>175</v>
      </c>
      <c r="J37" s="24">
        <v>3100</v>
      </c>
      <c r="K37" s="24">
        <v>228</v>
      </c>
      <c r="L37" s="24">
        <v>3584</v>
      </c>
      <c r="M37" s="425"/>
    </row>
    <row r="38" spans="1:13" ht="26.1" customHeight="1">
      <c r="A38" s="26"/>
      <c r="B38" s="559" t="s">
        <v>66</v>
      </c>
      <c r="C38" s="560"/>
      <c r="D38" s="24" t="s">
        <v>175</v>
      </c>
      <c r="E38" s="24" t="s">
        <v>175</v>
      </c>
      <c r="F38" s="24" t="s">
        <v>175</v>
      </c>
      <c r="G38" s="24" t="s">
        <v>175</v>
      </c>
      <c r="H38" s="24" t="s">
        <v>175</v>
      </c>
      <c r="I38" s="24" t="s">
        <v>175</v>
      </c>
      <c r="J38" s="24">
        <v>2760</v>
      </c>
      <c r="K38" s="24">
        <v>115</v>
      </c>
      <c r="L38" s="24">
        <v>2875</v>
      </c>
      <c r="M38" s="425"/>
    </row>
    <row r="39" spans="1:13" ht="26.1" customHeight="1">
      <c r="A39" s="26"/>
      <c r="B39" s="559" t="s">
        <v>70</v>
      </c>
      <c r="C39" s="560"/>
      <c r="D39" s="24" t="s">
        <v>175</v>
      </c>
      <c r="E39" s="24" t="s">
        <v>175</v>
      </c>
      <c r="F39" s="24" t="s">
        <v>175</v>
      </c>
      <c r="G39" s="24" t="s">
        <v>175</v>
      </c>
      <c r="H39" s="24" t="s">
        <v>175</v>
      </c>
      <c r="I39" s="24" t="s">
        <v>175</v>
      </c>
      <c r="J39" s="24">
        <v>1862</v>
      </c>
      <c r="K39" s="24">
        <v>23</v>
      </c>
      <c r="L39" s="24">
        <v>1885</v>
      </c>
      <c r="M39" s="425"/>
    </row>
    <row r="40" spans="1:13" ht="26.1" customHeight="1">
      <c r="A40" s="26"/>
      <c r="B40" s="559" t="s">
        <v>74</v>
      </c>
      <c r="C40" s="560"/>
      <c r="D40" s="24" t="s">
        <v>175</v>
      </c>
      <c r="E40" s="24" t="s">
        <v>175</v>
      </c>
      <c r="F40" s="24" t="s">
        <v>175</v>
      </c>
      <c r="G40" s="24" t="s">
        <v>175</v>
      </c>
      <c r="H40" s="24" t="s">
        <v>175</v>
      </c>
      <c r="I40" s="24" t="s">
        <v>175</v>
      </c>
      <c r="J40" s="24">
        <v>1071</v>
      </c>
      <c r="K40" s="24">
        <v>38</v>
      </c>
      <c r="L40" s="24">
        <v>1109</v>
      </c>
      <c r="M40" s="425"/>
    </row>
    <row r="41" spans="1:13" ht="26.1" customHeight="1">
      <c r="A41" s="26"/>
      <c r="B41" s="559" t="s">
        <v>173</v>
      </c>
      <c r="C41" s="560"/>
      <c r="D41" s="24">
        <v>15988</v>
      </c>
      <c r="E41" s="24">
        <v>3021</v>
      </c>
      <c r="F41" s="24">
        <v>943</v>
      </c>
      <c r="G41" s="24">
        <v>412</v>
      </c>
      <c r="H41" s="24">
        <v>12369</v>
      </c>
      <c r="I41" s="24">
        <v>23270</v>
      </c>
      <c r="J41" s="24">
        <v>21968</v>
      </c>
      <c r="K41" s="24">
        <v>8939</v>
      </c>
      <c r="L41" s="24">
        <v>86910</v>
      </c>
      <c r="M41" s="425"/>
    </row>
    <row r="42" spans="1:13" ht="26.1" customHeight="1">
      <c r="A42" s="25" t="s">
        <v>176</v>
      </c>
      <c r="B42" s="559" t="s">
        <v>6</v>
      </c>
      <c r="C42" s="560"/>
      <c r="D42" s="24" t="s">
        <v>175</v>
      </c>
      <c r="E42" s="24" t="s">
        <v>175</v>
      </c>
      <c r="F42" s="24" t="s">
        <v>175</v>
      </c>
      <c r="G42" s="24" t="s">
        <v>175</v>
      </c>
      <c r="H42" s="24" t="s">
        <v>175</v>
      </c>
      <c r="I42" s="24">
        <v>1410</v>
      </c>
      <c r="J42" s="24" t="s">
        <v>175</v>
      </c>
      <c r="K42" s="24">
        <v>2721</v>
      </c>
      <c r="L42" s="24">
        <v>4131</v>
      </c>
      <c r="M42" s="425"/>
    </row>
    <row r="43" spans="1:13" ht="26.1" customHeight="1">
      <c r="A43" s="26"/>
      <c r="B43" s="559" t="s">
        <v>249</v>
      </c>
      <c r="C43" s="560"/>
      <c r="D43" s="24" t="s">
        <v>175</v>
      </c>
      <c r="E43" s="24" t="s">
        <v>175</v>
      </c>
      <c r="F43" s="24" t="s">
        <v>175</v>
      </c>
      <c r="G43" s="24" t="s">
        <v>175</v>
      </c>
      <c r="H43" s="24" t="s">
        <v>175</v>
      </c>
      <c r="I43" s="24">
        <v>1842</v>
      </c>
      <c r="J43" s="24" t="s">
        <v>175</v>
      </c>
      <c r="K43" s="24" t="s">
        <v>175</v>
      </c>
      <c r="L43" s="24">
        <v>1842</v>
      </c>
      <c r="M43" s="425"/>
    </row>
    <row r="44" spans="1:13" ht="26.1" customHeight="1">
      <c r="A44" s="26"/>
      <c r="B44" s="559" t="s">
        <v>250</v>
      </c>
      <c r="C44" s="560"/>
      <c r="D44" s="24" t="s">
        <v>175</v>
      </c>
      <c r="E44" s="24" t="s">
        <v>175</v>
      </c>
      <c r="F44" s="24" t="s">
        <v>175</v>
      </c>
      <c r="G44" s="24" t="s">
        <v>175</v>
      </c>
      <c r="H44" s="24" t="s">
        <v>175</v>
      </c>
      <c r="I44" s="24">
        <v>3355</v>
      </c>
      <c r="J44" s="24" t="s">
        <v>175</v>
      </c>
      <c r="K44" s="24" t="s">
        <v>175</v>
      </c>
      <c r="L44" s="24">
        <v>3355</v>
      </c>
      <c r="M44" s="425"/>
    </row>
    <row r="45" spans="1:13" ht="26.1" customHeight="1">
      <c r="A45" s="26"/>
      <c r="B45" s="559" t="s">
        <v>18</v>
      </c>
      <c r="C45" s="560"/>
      <c r="D45" s="24">
        <v>630</v>
      </c>
      <c r="E45" s="24">
        <v>8</v>
      </c>
      <c r="F45" s="24">
        <v>28</v>
      </c>
      <c r="G45" s="24" t="s">
        <v>175</v>
      </c>
      <c r="H45" s="24" t="s">
        <v>175</v>
      </c>
      <c r="I45" s="24">
        <v>18626</v>
      </c>
      <c r="J45" s="24" t="s">
        <v>175</v>
      </c>
      <c r="K45" s="24">
        <v>416</v>
      </c>
      <c r="L45" s="24">
        <v>19708</v>
      </c>
      <c r="M45" s="425"/>
    </row>
    <row r="46" spans="1:13" ht="26.1" customHeight="1">
      <c r="A46" s="26"/>
      <c r="B46" s="559" t="s">
        <v>22</v>
      </c>
      <c r="C46" s="560"/>
      <c r="D46" s="24">
        <v>2995</v>
      </c>
      <c r="E46" s="24">
        <v>70</v>
      </c>
      <c r="F46" s="24">
        <v>106</v>
      </c>
      <c r="G46" s="24">
        <v>118</v>
      </c>
      <c r="H46" s="24">
        <v>182</v>
      </c>
      <c r="I46" s="24">
        <v>20509</v>
      </c>
      <c r="J46" s="24" t="s">
        <v>175</v>
      </c>
      <c r="K46" s="24">
        <v>1575</v>
      </c>
      <c r="L46" s="24">
        <v>25555</v>
      </c>
      <c r="M46" s="425"/>
    </row>
    <row r="47" spans="1:13" ht="26.1" customHeight="1">
      <c r="A47" s="26"/>
      <c r="B47" s="559" t="s">
        <v>26</v>
      </c>
      <c r="C47" s="560"/>
      <c r="D47" s="24">
        <v>5798</v>
      </c>
      <c r="E47" s="24">
        <v>223</v>
      </c>
      <c r="F47" s="24">
        <v>188</v>
      </c>
      <c r="G47" s="24">
        <v>71</v>
      </c>
      <c r="H47" s="24">
        <v>353</v>
      </c>
      <c r="I47" s="24">
        <v>2207</v>
      </c>
      <c r="J47" s="24" t="s">
        <v>175</v>
      </c>
      <c r="K47" s="24">
        <v>1156</v>
      </c>
      <c r="L47" s="24">
        <v>9996</v>
      </c>
      <c r="M47" s="425"/>
    </row>
    <row r="48" spans="1:13" ht="26.1" customHeight="1">
      <c r="A48" s="26"/>
      <c r="B48" s="559" t="s">
        <v>30</v>
      </c>
      <c r="C48" s="560"/>
      <c r="D48" s="24">
        <v>5855</v>
      </c>
      <c r="E48" s="24">
        <v>882</v>
      </c>
      <c r="F48" s="24">
        <v>312</v>
      </c>
      <c r="G48" s="24">
        <v>62</v>
      </c>
      <c r="H48" s="24">
        <v>716</v>
      </c>
      <c r="I48" s="24">
        <v>373</v>
      </c>
      <c r="J48" s="24" t="s">
        <v>175</v>
      </c>
      <c r="K48" s="24">
        <v>1369</v>
      </c>
      <c r="L48" s="24">
        <v>9569</v>
      </c>
      <c r="M48" s="425"/>
    </row>
    <row r="49" spans="1:13" ht="26.1" customHeight="1">
      <c r="A49" s="28"/>
      <c r="B49" s="559" t="s">
        <v>34</v>
      </c>
      <c r="C49" s="560"/>
      <c r="D49" s="24">
        <v>6953</v>
      </c>
      <c r="E49" s="24">
        <v>1228</v>
      </c>
      <c r="F49" s="24">
        <v>359</v>
      </c>
      <c r="G49" s="24">
        <v>30</v>
      </c>
      <c r="H49" s="24">
        <v>1258</v>
      </c>
      <c r="I49" s="24">
        <v>281</v>
      </c>
      <c r="J49" s="24" t="s">
        <v>175</v>
      </c>
      <c r="K49" s="24">
        <v>1335</v>
      </c>
      <c r="L49" s="24">
        <v>11444</v>
      </c>
      <c r="M49" s="425"/>
    </row>
    <row r="50" spans="1:13" ht="26.1" customHeight="1">
      <c r="A50" s="28"/>
      <c r="B50" s="559" t="s">
        <v>38</v>
      </c>
      <c r="C50" s="560"/>
      <c r="D50" s="24">
        <v>9060</v>
      </c>
      <c r="E50" s="24">
        <v>1507</v>
      </c>
      <c r="F50" s="24">
        <v>631</v>
      </c>
      <c r="G50" s="24">
        <v>142</v>
      </c>
      <c r="H50" s="24">
        <v>1466</v>
      </c>
      <c r="I50" s="24">
        <v>67</v>
      </c>
      <c r="J50" s="24" t="s">
        <v>175</v>
      </c>
      <c r="K50" s="24">
        <v>1655</v>
      </c>
      <c r="L50" s="24">
        <v>14528</v>
      </c>
      <c r="M50" s="425"/>
    </row>
    <row r="51" spans="1:13" ht="26.1" customHeight="1">
      <c r="A51" s="28"/>
      <c r="B51" s="559" t="s">
        <v>42</v>
      </c>
      <c r="C51" s="560"/>
      <c r="D51" s="24">
        <v>10347</v>
      </c>
      <c r="E51" s="24">
        <v>2531</v>
      </c>
      <c r="F51" s="24">
        <v>1165</v>
      </c>
      <c r="G51" s="24">
        <v>17</v>
      </c>
      <c r="H51" s="24">
        <v>2717</v>
      </c>
      <c r="I51" s="24">
        <v>116</v>
      </c>
      <c r="J51" s="24">
        <v>362</v>
      </c>
      <c r="K51" s="24">
        <v>1854</v>
      </c>
      <c r="L51" s="24">
        <v>19109</v>
      </c>
      <c r="M51" s="425"/>
    </row>
    <row r="52" spans="1:13" ht="26.1" customHeight="1">
      <c r="A52" s="28"/>
      <c r="B52" s="559" t="s">
        <v>46</v>
      </c>
      <c r="C52" s="560"/>
      <c r="D52" s="24">
        <v>10113</v>
      </c>
      <c r="E52" s="24">
        <v>3238</v>
      </c>
      <c r="F52" s="24">
        <v>1179</v>
      </c>
      <c r="G52" s="24">
        <v>94</v>
      </c>
      <c r="H52" s="24">
        <v>3387</v>
      </c>
      <c r="I52" s="24">
        <v>95</v>
      </c>
      <c r="J52" s="24">
        <v>1328</v>
      </c>
      <c r="K52" s="24">
        <v>2143</v>
      </c>
      <c r="L52" s="24">
        <v>21577</v>
      </c>
      <c r="M52" s="425"/>
    </row>
    <row r="53" spans="1:13" ht="26.1" customHeight="1">
      <c r="A53" s="47"/>
      <c r="B53" s="559" t="s">
        <v>50</v>
      </c>
      <c r="C53" s="560"/>
      <c r="D53" s="24">
        <v>7276</v>
      </c>
      <c r="E53" s="24">
        <v>3754</v>
      </c>
      <c r="F53" s="24">
        <v>1251</v>
      </c>
      <c r="G53" s="24">
        <v>81</v>
      </c>
      <c r="H53" s="24">
        <v>1776</v>
      </c>
      <c r="I53" s="24" t="s">
        <v>175</v>
      </c>
      <c r="J53" s="24">
        <v>5006</v>
      </c>
      <c r="K53" s="24">
        <v>1923</v>
      </c>
      <c r="L53" s="24">
        <v>21067</v>
      </c>
      <c r="M53" s="425"/>
    </row>
    <row r="54" spans="1:13" ht="26.1" customHeight="1">
      <c r="A54" s="47"/>
      <c r="B54" s="559" t="s">
        <v>54</v>
      </c>
      <c r="C54" s="560"/>
      <c r="D54" s="24">
        <v>4945</v>
      </c>
      <c r="E54" s="24">
        <v>2064</v>
      </c>
      <c r="F54" s="24">
        <v>759</v>
      </c>
      <c r="G54" s="24">
        <v>38</v>
      </c>
      <c r="H54" s="24">
        <v>1181</v>
      </c>
      <c r="I54" s="24" t="s">
        <v>175</v>
      </c>
      <c r="J54" s="24">
        <v>8665</v>
      </c>
      <c r="K54" s="24">
        <v>1276</v>
      </c>
      <c r="L54" s="24">
        <v>18928</v>
      </c>
      <c r="M54" s="425"/>
    </row>
    <row r="55" spans="1:13" ht="26.1" customHeight="1">
      <c r="A55" s="47"/>
      <c r="B55" s="559" t="s">
        <v>58</v>
      </c>
      <c r="C55" s="560"/>
      <c r="D55" s="24">
        <v>1049</v>
      </c>
      <c r="E55" s="24">
        <v>962</v>
      </c>
      <c r="F55" s="24">
        <v>195</v>
      </c>
      <c r="G55" s="24" t="s">
        <v>175</v>
      </c>
      <c r="H55" s="24">
        <v>471</v>
      </c>
      <c r="I55" s="24" t="s">
        <v>175</v>
      </c>
      <c r="J55" s="24">
        <v>7557</v>
      </c>
      <c r="K55" s="24">
        <v>503</v>
      </c>
      <c r="L55" s="24">
        <v>10737</v>
      </c>
      <c r="M55" s="425"/>
    </row>
    <row r="56" spans="1:13" ht="26.1" customHeight="1">
      <c r="A56" s="47"/>
      <c r="B56" s="559" t="s">
        <v>62</v>
      </c>
      <c r="C56" s="560"/>
      <c r="D56" s="24">
        <v>416</v>
      </c>
      <c r="E56" s="24">
        <v>571</v>
      </c>
      <c r="F56" s="24">
        <v>79</v>
      </c>
      <c r="G56" s="24" t="s">
        <v>175</v>
      </c>
      <c r="H56" s="24">
        <v>102</v>
      </c>
      <c r="I56" s="24" t="s">
        <v>175</v>
      </c>
      <c r="J56" s="24">
        <v>6972</v>
      </c>
      <c r="K56" s="24">
        <v>257</v>
      </c>
      <c r="L56" s="24">
        <v>8397</v>
      </c>
      <c r="M56" s="425"/>
    </row>
    <row r="57" spans="1:13" ht="26.1" customHeight="1">
      <c r="A57" s="47"/>
      <c r="B57" s="559" t="s">
        <v>66</v>
      </c>
      <c r="C57" s="560"/>
      <c r="D57" s="24">
        <v>42</v>
      </c>
      <c r="E57" s="24">
        <v>88</v>
      </c>
      <c r="F57" s="24" t="s">
        <v>175</v>
      </c>
      <c r="G57" s="24" t="s">
        <v>175</v>
      </c>
      <c r="H57" s="24" t="s">
        <v>175</v>
      </c>
      <c r="I57" s="24" t="s">
        <v>175</v>
      </c>
      <c r="J57" s="24">
        <v>6208</v>
      </c>
      <c r="K57" s="24">
        <v>158</v>
      </c>
      <c r="L57" s="24">
        <v>6496</v>
      </c>
      <c r="M57" s="425"/>
    </row>
    <row r="58" spans="1:13" ht="26.1" customHeight="1">
      <c r="A58" s="47"/>
      <c r="B58" s="559" t="s">
        <v>70</v>
      </c>
      <c r="C58" s="560"/>
      <c r="D58" s="24" t="s">
        <v>175</v>
      </c>
      <c r="E58" s="24">
        <v>89</v>
      </c>
      <c r="F58" s="24" t="s">
        <v>175</v>
      </c>
      <c r="G58" s="24" t="s">
        <v>175</v>
      </c>
      <c r="H58" s="24">
        <v>29</v>
      </c>
      <c r="I58" s="24" t="s">
        <v>175</v>
      </c>
      <c r="J58" s="24">
        <v>3576</v>
      </c>
      <c r="K58" s="24">
        <v>128</v>
      </c>
      <c r="L58" s="24">
        <v>3822</v>
      </c>
      <c r="M58" s="425"/>
    </row>
    <row r="59" spans="1:13" ht="26.1" customHeight="1">
      <c r="A59" s="28"/>
      <c r="B59" s="559" t="s">
        <v>74</v>
      </c>
      <c r="C59" s="560"/>
      <c r="D59" s="24" t="s">
        <v>175</v>
      </c>
      <c r="E59" s="24">
        <v>114</v>
      </c>
      <c r="F59" s="24" t="s">
        <v>175</v>
      </c>
      <c r="G59" s="24" t="s">
        <v>175</v>
      </c>
      <c r="H59" s="24" t="s">
        <v>175</v>
      </c>
      <c r="I59" s="24" t="s">
        <v>175</v>
      </c>
      <c r="J59" s="24">
        <v>1822</v>
      </c>
      <c r="K59" s="24">
        <v>38</v>
      </c>
      <c r="L59" s="24">
        <v>1974</v>
      </c>
      <c r="M59" s="425"/>
    </row>
    <row r="60" spans="1:13" ht="26.1" customHeight="1">
      <c r="A60" s="29"/>
      <c r="B60" s="559" t="s">
        <v>156</v>
      </c>
      <c r="C60" s="560"/>
      <c r="D60" s="24">
        <v>65479</v>
      </c>
      <c r="E60" s="24">
        <v>17329</v>
      </c>
      <c r="F60" s="24">
        <v>6252</v>
      </c>
      <c r="G60" s="24">
        <v>653</v>
      </c>
      <c r="H60" s="24">
        <v>13638</v>
      </c>
      <c r="I60" s="24">
        <v>48881</v>
      </c>
      <c r="J60" s="24">
        <v>41496</v>
      </c>
      <c r="K60" s="24">
        <v>18507</v>
      </c>
      <c r="L60" s="24">
        <v>212235</v>
      </c>
      <c r="M60" s="425"/>
    </row>
    <row r="61" spans="1:13">
      <c r="A61" s="30"/>
      <c r="B61" s="31"/>
      <c r="C61" s="31"/>
      <c r="D61" s="32"/>
      <c r="E61" s="32"/>
      <c r="F61" s="32"/>
      <c r="G61" s="32"/>
      <c r="H61" s="32"/>
      <c r="I61" s="32"/>
      <c r="J61" s="32"/>
      <c r="K61" s="32"/>
      <c r="L61" s="32"/>
      <c r="M61" s="32"/>
    </row>
    <row r="62" spans="1:13" ht="51.75" customHeight="1">
      <c r="A62" s="36" t="s">
        <v>82</v>
      </c>
      <c r="B62" s="52" t="s">
        <v>84</v>
      </c>
      <c r="C62" s="552" t="s">
        <v>151</v>
      </c>
      <c r="D62" s="552"/>
      <c r="E62" s="552"/>
      <c r="F62" s="552"/>
      <c r="G62" s="552"/>
      <c r="H62" s="552"/>
      <c r="I62" s="552"/>
      <c r="J62" s="552"/>
      <c r="K62" s="552"/>
      <c r="L62" s="552"/>
      <c r="M62" s="409"/>
    </row>
    <row r="63" spans="1:13" ht="33" customHeight="1">
      <c r="A63" s="36"/>
      <c r="B63" s="40" t="s">
        <v>86</v>
      </c>
      <c r="C63" s="552" t="s">
        <v>274</v>
      </c>
      <c r="D63" s="552"/>
      <c r="E63" s="552"/>
      <c r="F63" s="552"/>
      <c r="G63" s="552"/>
      <c r="H63" s="552"/>
      <c r="I63" s="552"/>
      <c r="J63" s="552"/>
      <c r="K63" s="552"/>
      <c r="L63" s="552"/>
      <c r="M63" s="409"/>
    </row>
    <row r="64" spans="1:13" ht="16.5" customHeight="1">
      <c r="A64" s="36"/>
      <c r="B64" s="40" t="s">
        <v>179</v>
      </c>
      <c r="C64" s="552" t="s">
        <v>192</v>
      </c>
      <c r="D64" s="552"/>
      <c r="E64" s="552"/>
      <c r="F64" s="552"/>
      <c r="G64" s="552"/>
      <c r="H64" s="552"/>
      <c r="I64" s="552"/>
      <c r="J64" s="552"/>
      <c r="K64" s="552"/>
      <c r="L64" s="552"/>
      <c r="M64" s="409"/>
    </row>
    <row r="66" spans="1:13" ht="54" customHeight="1">
      <c r="A66" s="36" t="s">
        <v>193</v>
      </c>
      <c r="B66" s="41" t="s">
        <v>194</v>
      </c>
      <c r="C66" s="552" t="s">
        <v>210</v>
      </c>
      <c r="D66" s="552"/>
      <c r="E66" s="552"/>
      <c r="F66" s="552"/>
      <c r="G66" s="552"/>
      <c r="H66" s="552"/>
      <c r="I66" s="552"/>
      <c r="J66" s="552"/>
      <c r="K66" s="552"/>
      <c r="L66" s="552"/>
      <c r="M66" s="409"/>
    </row>
    <row r="68" spans="1:13">
      <c r="A68" s="36" t="s">
        <v>196</v>
      </c>
      <c r="B68" s="41" t="s">
        <v>194</v>
      </c>
      <c r="C68" s="553" t="s">
        <v>211</v>
      </c>
      <c r="D68" s="553"/>
      <c r="E68" s="553"/>
      <c r="F68" s="553"/>
      <c r="G68" s="553"/>
      <c r="H68" s="553"/>
      <c r="I68" s="553"/>
      <c r="J68" s="553"/>
      <c r="K68" s="553"/>
      <c r="L68" s="553"/>
      <c r="M68" s="410"/>
    </row>
  </sheetData>
  <mergeCells count="66">
    <mergeCell ref="B5:C5"/>
    <mergeCell ref="A1:L1"/>
    <mergeCell ref="A2:C3"/>
    <mergeCell ref="D2:K2"/>
    <mergeCell ref="L2:L3"/>
    <mergeCell ref="B4:C4"/>
    <mergeCell ref="B17:C17"/>
    <mergeCell ref="B6:C6"/>
    <mergeCell ref="B7:C7"/>
    <mergeCell ref="B8:C8"/>
    <mergeCell ref="B9:C9"/>
    <mergeCell ref="B10:C10"/>
    <mergeCell ref="B11:C11"/>
    <mergeCell ref="B12:C12"/>
    <mergeCell ref="B13:C13"/>
    <mergeCell ref="B14:C14"/>
    <mergeCell ref="B15:C15"/>
    <mergeCell ref="B16:C16"/>
    <mergeCell ref="B29:C29"/>
    <mergeCell ref="B18:C18"/>
    <mergeCell ref="B19:C19"/>
    <mergeCell ref="B20:C20"/>
    <mergeCell ref="B21:C21"/>
    <mergeCell ref="B22:C22"/>
    <mergeCell ref="B23:C23"/>
    <mergeCell ref="B24:C24"/>
    <mergeCell ref="B25:C25"/>
    <mergeCell ref="B26:C26"/>
    <mergeCell ref="B27:C27"/>
    <mergeCell ref="B28:C28"/>
    <mergeCell ref="B41:C41"/>
    <mergeCell ref="B30:C30"/>
    <mergeCell ref="B31:C31"/>
    <mergeCell ref="B32:C32"/>
    <mergeCell ref="B33:C33"/>
    <mergeCell ref="B34:C34"/>
    <mergeCell ref="B35:C35"/>
    <mergeCell ref="B36:C36"/>
    <mergeCell ref="B37:C37"/>
    <mergeCell ref="B38:C38"/>
    <mergeCell ref="B39:C39"/>
    <mergeCell ref="B40:C40"/>
    <mergeCell ref="B53:C53"/>
    <mergeCell ref="B42:C42"/>
    <mergeCell ref="B43:C43"/>
    <mergeCell ref="B44:C44"/>
    <mergeCell ref="B45:C45"/>
    <mergeCell ref="B46:C46"/>
    <mergeCell ref="B47:C47"/>
    <mergeCell ref="B48:C48"/>
    <mergeCell ref="B49:C49"/>
    <mergeCell ref="B50:C50"/>
    <mergeCell ref="B51:C51"/>
    <mergeCell ref="B52:C52"/>
    <mergeCell ref="C68:L68"/>
    <mergeCell ref="B54:C54"/>
    <mergeCell ref="B55:C55"/>
    <mergeCell ref="B56:C56"/>
    <mergeCell ref="B57:C57"/>
    <mergeCell ref="B58:C58"/>
    <mergeCell ref="B59:C59"/>
    <mergeCell ref="B60:C60"/>
    <mergeCell ref="C62:L62"/>
    <mergeCell ref="C63:L63"/>
    <mergeCell ref="C64:L64"/>
    <mergeCell ref="C66:L66"/>
  </mergeCells>
  <phoneticPr fontId="4" type="noConversion"/>
  <hyperlinks>
    <hyperlink ref="N1" location="'索引 Index'!A1" display="索引 Index"/>
  </hyperlinks>
  <printOptions horizontalCentered="1"/>
  <pageMargins left="0.39370078740157483" right="0.39370078740157483" top="0.39370078740157483" bottom="0.39370078740157483" header="0.31496062992125984" footer="0.11811023622047245"/>
  <pageSetup paperSize="9" scale="62" fitToHeight="0" orientation="portrait" r:id="rId1"/>
  <headerFooter>
    <oddFooter>&amp;L&amp;"Times New Roman,標準"&amp;10(&amp;A)&amp;R&amp;"Times New Roman,標準"&amp;10P.&amp;P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66</vt:i4>
      </vt:variant>
      <vt:variant>
        <vt:lpstr>已命名的範圍</vt:lpstr>
      </vt:variant>
      <vt:variant>
        <vt:i4>54</vt:i4>
      </vt:variant>
    </vt:vector>
  </HeadingPairs>
  <TitlesOfParts>
    <vt:vector size="120" baseType="lpstr">
      <vt:lpstr>索引 Index</vt:lpstr>
      <vt:lpstr>F101s</vt:lpstr>
      <vt:lpstr>F102s</vt:lpstr>
      <vt:lpstr>F103s</vt:lpstr>
      <vt:lpstr>F104s</vt:lpstr>
      <vt:lpstr>F105s</vt:lpstr>
      <vt:lpstr>F106s</vt:lpstr>
      <vt:lpstr>F107s</vt:lpstr>
      <vt:lpstr>F108s</vt:lpstr>
      <vt:lpstr>F109s</vt:lpstr>
      <vt:lpstr>F110s</vt:lpstr>
      <vt:lpstr>F111s</vt:lpstr>
      <vt:lpstr>F112s</vt:lpstr>
      <vt:lpstr>F113s</vt:lpstr>
      <vt:lpstr>F114s</vt:lpstr>
      <vt:lpstr>F115s</vt:lpstr>
      <vt:lpstr>F116s</vt:lpstr>
      <vt:lpstr>F117s</vt:lpstr>
      <vt:lpstr>F118s</vt:lpstr>
      <vt:lpstr>F119s</vt:lpstr>
      <vt:lpstr>F201s</vt:lpstr>
      <vt:lpstr>F202s</vt:lpstr>
      <vt:lpstr>F203s</vt:lpstr>
      <vt:lpstr>F301s</vt:lpstr>
      <vt:lpstr>F302s</vt:lpstr>
      <vt:lpstr>F303s</vt:lpstr>
      <vt:lpstr>F304s</vt:lpstr>
      <vt:lpstr>F305s</vt:lpstr>
      <vt:lpstr>F306s</vt:lpstr>
      <vt:lpstr>F307s</vt:lpstr>
      <vt:lpstr>F308s</vt:lpstr>
      <vt:lpstr>F309s</vt:lpstr>
      <vt:lpstr>F310s</vt:lpstr>
      <vt:lpstr>F311s</vt:lpstr>
      <vt:lpstr>F312s</vt:lpstr>
      <vt:lpstr>F401s</vt:lpstr>
      <vt:lpstr>F402s</vt:lpstr>
      <vt:lpstr>F403s</vt:lpstr>
      <vt:lpstr>F404s</vt:lpstr>
      <vt:lpstr>F405s</vt:lpstr>
      <vt:lpstr>F406s</vt:lpstr>
      <vt:lpstr>F407s</vt:lpstr>
      <vt:lpstr>F408s</vt:lpstr>
      <vt:lpstr>F409s</vt:lpstr>
      <vt:lpstr>F410s</vt:lpstr>
      <vt:lpstr>F411s</vt:lpstr>
      <vt:lpstr>F501s</vt:lpstr>
      <vt:lpstr>F502s</vt:lpstr>
      <vt:lpstr>F601s</vt:lpstr>
      <vt:lpstr>F602s</vt:lpstr>
      <vt:lpstr>F603s</vt:lpstr>
      <vt:lpstr>F604s</vt:lpstr>
      <vt:lpstr>F605s</vt:lpstr>
      <vt:lpstr>F606s</vt:lpstr>
      <vt:lpstr>F701s</vt:lpstr>
      <vt:lpstr>F702s</vt:lpstr>
      <vt:lpstr>F703s</vt:lpstr>
      <vt:lpstr>F704s</vt:lpstr>
      <vt:lpstr>F705s</vt:lpstr>
      <vt:lpstr>F706s</vt:lpstr>
      <vt:lpstr>F707s</vt:lpstr>
      <vt:lpstr>F708s</vt:lpstr>
      <vt:lpstr>F709s</vt:lpstr>
      <vt:lpstr>F710s</vt:lpstr>
      <vt:lpstr>F711s</vt:lpstr>
      <vt:lpstr>F712s</vt:lpstr>
      <vt:lpstr>F404s!Print_Area</vt:lpstr>
      <vt:lpstr>F405s!Print_Area</vt:lpstr>
      <vt:lpstr>F406s!Print_Area</vt:lpstr>
      <vt:lpstr>F409s!Print_Area</vt:lpstr>
      <vt:lpstr>F411s!Print_Area</vt:lpstr>
      <vt:lpstr>F501s!Print_Area</vt:lpstr>
      <vt:lpstr>F502s!Print_Area</vt:lpstr>
      <vt:lpstr>F101s!Print_Titles</vt:lpstr>
      <vt:lpstr>F102s!Print_Titles</vt:lpstr>
      <vt:lpstr>F104s!Print_Titles</vt:lpstr>
      <vt:lpstr>F105s!Print_Titles</vt:lpstr>
      <vt:lpstr>F106s!Print_Titles</vt:lpstr>
      <vt:lpstr>F107s!Print_Titles</vt:lpstr>
      <vt:lpstr>F108s!Print_Titles</vt:lpstr>
      <vt:lpstr>F109s!Print_Titles</vt:lpstr>
      <vt:lpstr>F110s!Print_Titles</vt:lpstr>
      <vt:lpstr>F111s!Print_Titles</vt:lpstr>
      <vt:lpstr>F112s!Print_Titles</vt:lpstr>
      <vt:lpstr>F113s!Print_Titles</vt:lpstr>
      <vt:lpstr>F114s!Print_Titles</vt:lpstr>
      <vt:lpstr>F115s!Print_Titles</vt:lpstr>
      <vt:lpstr>F116s!Print_Titles</vt:lpstr>
      <vt:lpstr>F117s!Print_Titles</vt:lpstr>
      <vt:lpstr>F118s!Print_Titles</vt:lpstr>
      <vt:lpstr>F119s!Print_Titles</vt:lpstr>
      <vt:lpstr>F201s!Print_Titles</vt:lpstr>
      <vt:lpstr>F202s!Print_Titles</vt:lpstr>
      <vt:lpstr>F203s!Print_Titles</vt:lpstr>
      <vt:lpstr>F301s!Print_Titles</vt:lpstr>
      <vt:lpstr>F302s!Print_Titles</vt:lpstr>
      <vt:lpstr>F303s!Print_Titles</vt:lpstr>
      <vt:lpstr>F304s!Print_Titles</vt:lpstr>
      <vt:lpstr>F305s!Print_Titles</vt:lpstr>
      <vt:lpstr>F306s!Print_Titles</vt:lpstr>
      <vt:lpstr>F307s!Print_Titles</vt:lpstr>
      <vt:lpstr>F308s!Print_Titles</vt:lpstr>
      <vt:lpstr>F309s!Print_Titles</vt:lpstr>
      <vt:lpstr>F310s!Print_Titles</vt:lpstr>
      <vt:lpstr>F311s!Print_Titles</vt:lpstr>
      <vt:lpstr>F312s!Print_Titles</vt:lpstr>
      <vt:lpstr>F407s!Print_Titles</vt:lpstr>
      <vt:lpstr>F501s!Print_Titles</vt:lpstr>
      <vt:lpstr>F701s!Print_Titles</vt:lpstr>
      <vt:lpstr>F702s!Print_Titles</vt:lpstr>
      <vt:lpstr>F703s!Print_Titles</vt:lpstr>
      <vt:lpstr>F704s!Print_Titles</vt:lpstr>
      <vt:lpstr>F705s!Print_Titles</vt:lpstr>
      <vt:lpstr>F706s!Print_Titles</vt:lpstr>
      <vt:lpstr>F707s!Print_Titles</vt:lpstr>
      <vt:lpstr>F708s!Print_Titles</vt:lpstr>
      <vt:lpstr>F709s!Print_Titles</vt:lpstr>
      <vt:lpstr>F710s!Print_Titles</vt:lpstr>
      <vt:lpstr>F711s!Print_Titles</vt:lpstr>
      <vt:lpstr>F712s!Print_Titles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表E2011F : 2011年人口普查 - 主要统计表（人口分组）</dc:title>
  <dc:creator>Census and Statistics Department Hong Kong 香港政府统计处</dc:creator>
  <cp:lastModifiedBy>ccktsui</cp:lastModifiedBy>
  <dcterms:created xsi:type="dcterms:W3CDTF">2020-09-11T08:41:49Z</dcterms:created>
  <dcterms:modified xsi:type="dcterms:W3CDTF">2021-02-23T06:29:15Z</dcterms:modified>
</cp:coreProperties>
</file>